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597" activeTab="0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</sheets>
  <definedNames>
    <definedName name="_xlnm.Print_Area" localSheetId="0">'1收支总表（大口径）'!$A$1:$F$31</definedName>
    <definedName name="_xlnm.Print_Titles" localSheetId="0">'1收支总表（大口径）'!$1:$5</definedName>
    <definedName name="_xlnm.Print_Area" localSheetId="1">'2收入总表（大口径）'!$A$1:$N$9</definedName>
    <definedName name="_xlnm.Print_Titles" localSheetId="1">'2收入总表（大口径）'!$1:$5</definedName>
    <definedName name="_xlnm.Print_Area" localSheetId="2">'3支出总表（大口径）'!$A$1:$J$12</definedName>
    <definedName name="_xlnm.Print_Titles" localSheetId="2">'3支出总表（大口径）'!$1:$5</definedName>
    <definedName name="_xlnm.Print_Area" localSheetId="3">'4收支总表（财政拨款）'!$A$1:$F$27</definedName>
    <definedName name="_xlnm.Print_Titles" localSheetId="3">'4收支总表（财政拨款）'!$1:$5</definedName>
    <definedName name="_xlnm.Print_Area" localSheetId="4">'5一般项级表（财拨）'!$A$1:$I$15</definedName>
    <definedName name="_xlnm.Print_Titles" localSheetId="4">'5一般项级表（财拨）'!$1:$6</definedName>
    <definedName name="_xlnm.Print_Area" localSheetId="5">'6基金项级表（财拨）'!$A$1:$H$22</definedName>
    <definedName name="_xlnm.Print_Titles" localSheetId="5">'6基金项级表（财拨）'!$1:$6</definedName>
    <definedName name="_xlnm.Print_Area" localSheetId="6">'7基本经济科目（财拨）'!$A$1:$F$43</definedName>
    <definedName name="_xlnm.Print_Titles" localSheetId="6">'7基本经济科目（财拨）'!$1:$5</definedName>
    <definedName name="_xlnm.Print_Area" localSheetId="7">'8项目（财拨）'!$A$1:$I$18</definedName>
    <definedName name="_xlnm.Print_Titles" localSheetId="7">'8项目（财拨）'!$1:$5</definedName>
    <definedName name="_xlnm.Print_Area" localSheetId="8">'9政采（财拨）'!$A$1:$E$18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<sst xmlns="http://schemas.openxmlformats.org/spreadsheetml/2006/main" count="331" uniqueCount="204">
  <si>
    <t>预算01表</t>
  </si>
  <si>
    <t xml:space="preserve">2019    年    收    支    预    算    总    表 </t>
  </si>
  <si>
    <t>部门名称：天津市滨海新区公安局</t>
  </si>
  <si>
    <t>单位：万元</t>
  </si>
  <si>
    <t>收          入          预          算</t>
  </si>
  <si>
    <t>支              出              预              算</t>
  </si>
  <si>
    <t>项            目</t>
  </si>
  <si>
    <t>2019年预算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</si>
  <si>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</si>
  <si>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</si>
  <si>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</si>
  <si>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</si>
  <si>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</si>
  <si>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</si>
  <si>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</si>
  <si>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</si>
  <si>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专项资金管理部门安排的拨款</t>
  </si>
  <si>
    <t>三、公共安全支出</t>
  </si>
  <si>
    <t xml:space="preserve">     其中：工资福利支出</t>
  </si>
  <si>
    <t xml:space="preserve">     纳入预算管理的行政事业性收费拨款</t>
  </si>
  <si>
    <t>四、教育支出</t>
  </si>
  <si>
    <t xml:space="preserve">           对个人和家庭的补助</t>
  </si>
  <si>
    <t xml:space="preserve">     政府性基金拨款</t>
  </si>
  <si>
    <t>五、科学技术支出</t>
  </si>
  <si>
    <t xml:space="preserve">    公用支出</t>
  </si>
  <si>
    <t>二、纳入财政专户的教育收费拨款</t>
  </si>
  <si>
    <t>六、文化旅游体育与传媒支出</t>
  </si>
  <si>
    <t xml:space="preserve">    专项业务费</t>
  </si>
  <si>
    <t>三、其他自有资金</t>
  </si>
  <si>
    <t>七、社会保障和就业支出</t>
  </si>
  <si>
    <t>二、项目支出</t>
  </si>
  <si>
    <t xml:space="preserve">     其他事业收入</t>
  </si>
  <si>
    <t>八、卫生健康支出</t>
  </si>
  <si>
    <t>三、经营支出</t>
  </si>
  <si>
    <t xml:space="preserve">     经营收入</t>
  </si>
  <si>
    <t>九、节能环保支出</t>
  </si>
  <si>
    <t>四、上缴上级支出</t>
  </si>
  <si>
    <t xml:space="preserve">     其他收入</t>
  </si>
  <si>
    <t>十、城乡社区支出</t>
  </si>
  <si>
    <t>五、对附属单位补助支出</t>
  </si>
  <si>
    <t xml:space="preserve">     附属单位上缴收入</t>
  </si>
  <si>
    <t>十一、农林水支出</t>
  </si>
  <si>
    <t>六、其他支出</t>
  </si>
  <si>
    <t xml:space="preserve">     上级补助收入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</si>
  <si>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</si>
  <si>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</si>
  <si>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</si>
  <si>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</si>
  <si>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</si>
  <si>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</si>
  <si>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</si>
  <si>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</si>
  <si>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</si>
  <si>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</si>
  <si>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</si>
  <si>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本  年  收  入  合  计</t>
  </si>
  <si>
    <t>本  年  支  出  合  计</t>
  </si>
  <si>
    <t>四、用事业基金弥补收支差额</t>
  </si>
  <si>
    <t>结转下年</t>
  </si>
  <si>
    <t>五、上年结转</t>
  </si>
  <si>
    <t>收   入   总   计</t>
  </si>
  <si>
    <t>支  出  总   计</t>
  </si>
  <si>
    <t>预算02表</t>
  </si>
  <si>
    <t>2019    年    收    入    预    算    总    表</t>
  </si>
  <si>
    <t>单位编码</t>
  </si>
  <si>
    <t>单位名称</t>
  </si>
  <si>
    <t>总  计</t>
  </si>
  <si>
    <t>上年结转和结余</t>
  </si>
  <si>
    <t>财 政 拨 款</t>
  </si>
  <si>
    <t>纳入财政专户的教育收费</t>
  </si>
  <si>
    <t>其他自有资金</t>
  </si>
  <si>
    <t>小  计</t>
  </si>
  <si>
    <t>其中：专项资金管理部门安排的拨款</t>
  </si>
  <si>
    <t>小计</t>
  </si>
  <si>
    <t>其他事业收入</t>
  </si>
  <si>
    <t>经营收入</t>
  </si>
  <si>
    <t>其他收入</t>
  </si>
  <si>
    <t>附属单位上缴收入</t>
  </si>
  <si>
    <t>上级补助收入</t>
  </si>
  <si>
    <t>用事业基金弥补收支差额</t>
  </si>
  <si>
    <t>合计</t>
  </si>
  <si>
    <t>307</t>
  </si>
  <si>
    <t>天津市滨海新区公安局</t>
  </si>
  <si>
    <t xml:space="preserve">  307307</t>
  </si>
  <si>
    <t xml:space="preserve">  天津市滨海新区公安局机关</t>
  </si>
  <si>
    <t xml:space="preserve">  307D04</t>
  </si>
  <si>
    <t xml:space="preserve">  天津市滨海新区公安局交通管理局</t>
  </si>
  <si>
    <t>预算03表</t>
  </si>
  <si>
    <t xml:space="preserve">2019    年    支    出    预    算    总    表 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</si>
  <si>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</si>
  <si>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</si>
  <si>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</si>
  <si>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</si>
  <si>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</si>
  <si>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</si>
  <si>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</si>
  <si>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</si>
  <si>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</si>
  <si>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2040201</t>
  </si>
  <si>
    <t xml:space="preserve">    307307</t>
  </si>
  <si>
    <t xml:space="preserve">    行政运行（公安）</t>
  </si>
  <si>
    <t>2040202</t>
  </si>
  <si>
    <t xml:space="preserve">    一般行政管理事务（公安）</t>
  </si>
  <si>
    <t xml:space="preserve">    307D04</t>
  </si>
  <si>
    <t>预算04表</t>
  </si>
  <si>
    <t xml:space="preserve">2019    年    财   政   拨   款   收    支    预    算    总    表 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</si>
  <si>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</si>
  <si>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</si>
  <si>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</si>
  <si>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</si>
  <si>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</si>
  <si>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预算05表</t>
  </si>
  <si>
    <t>2019  年  财  政  拨  款  一  般  公  共  预  算  支  出  预  算  表</t>
  </si>
  <si>
    <t>功能科目编码</t>
  </si>
  <si>
    <t>单     位    名    称</t>
  </si>
  <si>
    <t>金                  额</t>
  </si>
  <si>
    <t>人员支出</t>
  </si>
  <si>
    <t>公用支出</t>
  </si>
  <si>
    <t>专项业务费</t>
  </si>
  <si>
    <t>204</t>
  </si>
  <si>
    <t xml:space="preserve">  公共安全支出</t>
  </si>
  <si>
    <t xml:space="preserve">  02</t>
  </si>
  <si>
    <t xml:space="preserve">    公安</t>
  </si>
  <si>
    <t xml:space="preserve">    01</t>
  </si>
  <si>
    <t xml:space="preserve">      行政运行（公安）</t>
  </si>
  <si>
    <t xml:space="preserve">      2040201</t>
  </si>
  <si>
    <t xml:space="preserve">        天津市滨海新区公安局机关</t>
  </si>
  <si>
    <t xml:space="preserve">        天津市滨海新区公安局交通管理局</t>
  </si>
  <si>
    <t xml:space="preserve">    02</t>
  </si>
  <si>
    <t xml:space="preserve">      一般行政管理事务（公安）</t>
  </si>
  <si>
    <t xml:space="preserve">      2040202</t>
  </si>
  <si>
    <t>预算06表</t>
  </si>
  <si>
    <t>2019  年  财  政  拨  款  政  府  性  基  金  预  算  支  出  预  算  表</t>
  </si>
  <si>
    <t>预算07表</t>
  </si>
  <si>
    <t>2019  年  财  政  拨  款  基  本  支  出  预  算  表</t>
  </si>
  <si>
    <t>经济科目</t>
  </si>
  <si>
    <t>政府经济分类</t>
  </si>
  <si>
    <t>预  算  资  金</t>
  </si>
  <si>
    <t>合   计</t>
  </si>
  <si>
    <t>工资福利支出</t>
  </si>
  <si>
    <t xml:space="preserve">  基本工资</t>
  </si>
  <si>
    <t>工资奖金津补贴</t>
  </si>
  <si>
    <t xml:space="preserve">  津贴补贴</t>
  </si>
  <si>
    <t xml:space="preserve">  奖金（年终一次性）</t>
  </si>
  <si>
    <t xml:space="preserve">  未休年假补贴</t>
  </si>
  <si>
    <t>其他工资福利支出</t>
  </si>
  <si>
    <t xml:space="preserve">  机关事业单位基本养老保险缴费</t>
  </si>
  <si>
    <t>社会保障缴费</t>
  </si>
  <si>
    <t xml:space="preserve">  城镇职工基本医疗保险缴费</t>
  </si>
  <si>
    <t xml:space="preserve">  其他社会保障缴费</t>
  </si>
  <si>
    <t xml:space="preserve">  住房公积金</t>
  </si>
  <si>
    <t>住房公积金</t>
  </si>
  <si>
    <t xml:space="preserve">  其他工资福利支出</t>
  </si>
  <si>
    <t>商品和服务支出</t>
  </si>
  <si>
    <t xml:space="preserve">  办公费</t>
  </si>
  <si>
    <t>办公经费</t>
  </si>
  <si>
    <t xml:space="preserve">  印刷费</t>
  </si>
  <si>
    <t xml:space="preserve">  咨询费</t>
  </si>
  <si>
    <t>委托业务费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</si>
  <si>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</si>
  <si>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</si>
  <si>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</si>
  <si>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</si>
  <si>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</si>
  <si>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</si>
  <si>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</si>
  <si>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>维修(护)费</t>
  </si>
  <si>
    <t xml:space="preserve">  培训费</t>
  </si>
  <si>
    <t>培训费</t>
  </si>
  <si>
    <t xml:space="preserve">  专用材料费</t>
  </si>
  <si>
    <t>专用材料购置费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</si>
  <si>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</si>
  <si>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</si>
  <si>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</si>
  <si>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</si>
  <si>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</si>
  <si>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</si>
  <si>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公务用车运行维护费</t>
  </si>
  <si>
    <t xml:space="preserve">  租车费</t>
  </si>
  <si>
    <t xml:space="preserve">  其他交通费用</t>
  </si>
  <si>
    <t xml:space="preserve">  其他商品和服务支出</t>
  </si>
  <si>
    <t>其他商品和服务支出</t>
  </si>
  <si>
    <t>对个人和家庭的补助</t>
  </si>
  <si>
    <t xml:space="preserve">  离休费</t>
  </si>
  <si>
    <t>离退休费</t>
  </si>
  <si>
    <t xml:space="preserve">  退休费</t>
  </si>
  <si>
    <t xml:space="preserve">  生活补助</t>
  </si>
  <si>
    <t>社会福利和救助</t>
  </si>
  <si>
    <t xml:space="preserve">  奖励金</t>
  </si>
  <si>
    <t>预算08表</t>
  </si>
  <si>
    <t>2019  年  财  政  拨  款  项  目  支  出  预  算  表</t>
  </si>
  <si>
    <t>单位           编码</t>
  </si>
  <si>
    <t>单　位　名　称</t>
  </si>
  <si>
    <t>项　  目  　名  　称</t>
  </si>
  <si>
    <t xml:space="preserve">财     政     拨     款 </t>
  </si>
  <si>
    <t>经费拨款</t>
  </si>
  <si>
    <t xml:space="preserve"> 纳入预算管理的行政事业性收费拨款</t>
  </si>
  <si>
    <t>政府性基金拨款</t>
  </si>
  <si>
    <t>专项资金管理部门安排的拨款</t>
  </si>
  <si>
    <t>预算09表</t>
  </si>
  <si>
    <t>2019   年   财   政   拨   款  政   府   采   购   预   算   表</t>
  </si>
  <si>
    <t>项目类别</t>
  </si>
  <si>
    <t>单位名称（项目名称）</t>
  </si>
  <si>
    <t>财政拨款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</si>
</sst>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00"/>
  </numFmts>
  <fonts count="51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22"/>
      <name val="黑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0"/>
    </font>
    <font>
      <sz val="16"/>
      <name val="微软雅黑"/>
      <family val="2"/>
    </font>
    <font>
      <sz val="14"/>
      <name val="宋体"/>
      <family val="0"/>
    </font>
    <font>
      <sz val="10"/>
      <name val="MS Sans Serif"/>
      <family val="2"/>
    </font>
    <font>
      <b/>
      <sz val="2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4" fillId="5" borderId="0" applyNumberFormat="0" applyBorder="0" applyAlignment="0" applyProtection="0"/>
    <xf numFmtId="0" fontId="12" fillId="0" borderId="0">
      <alignment/>
      <protection/>
    </xf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0" fontId="12" fillId="0" borderId="0">
      <alignment/>
      <protection/>
    </xf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0" borderId="2" applyNumberFormat="0" applyFont="0" applyAlignment="0" applyProtection="0"/>
    <xf numFmtId="0" fontId="34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2" borderId="0" applyNumberFormat="0" applyBorder="0" applyAlignment="0" applyProtection="0"/>
    <xf numFmtId="0" fontId="38" fillId="0" borderId="4" applyNumberFormat="0" applyFill="0" applyAlignment="0" applyProtection="0"/>
    <xf numFmtId="0" fontId="34" fillId="13" borderId="0" applyNumberFormat="0" applyBorder="0" applyAlignment="0" applyProtection="0"/>
    <xf numFmtId="0" fontId="44" fillId="14" borderId="5" applyNumberFormat="0" applyAlignment="0" applyProtection="0"/>
    <xf numFmtId="0" fontId="45" fillId="14" borderId="1" applyNumberFormat="0" applyAlignment="0" applyProtection="0"/>
    <xf numFmtId="0" fontId="46" fillId="15" borderId="6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Continuous" vertical="center"/>
      <protection/>
    </xf>
    <xf numFmtId="176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Continuous" vertical="center"/>
      <protection/>
    </xf>
    <xf numFmtId="176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4" fontId="1" fillId="0" borderId="16" xfId="0" applyNumberFormat="1" applyFont="1" applyFill="1" applyBorder="1" applyAlignment="1" applyProtection="1">
      <alignment horizontal="right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 applyProtection="1">
      <alignment horizontal="right" wrapText="1"/>
      <protection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4" fontId="1" fillId="5" borderId="16" xfId="0" applyNumberFormat="1" applyFont="1" applyFill="1" applyBorder="1" applyAlignment="1" applyProtection="1">
      <alignment horizontal="right" wrapText="1"/>
      <protection/>
    </xf>
    <xf numFmtId="4" fontId="1" fillId="5" borderId="13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wrapText="1"/>
    </xf>
    <xf numFmtId="4" fontId="1" fillId="5" borderId="13" xfId="0" applyNumberFormat="1" applyFont="1" applyFill="1" applyBorder="1" applyAlignment="1" applyProtection="1">
      <alignment horizontal="right" wrapText="1"/>
      <protection/>
    </xf>
    <xf numFmtId="0" fontId="1" fillId="0" borderId="15" xfId="0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4" fontId="1" fillId="5" borderId="10" xfId="0" applyNumberFormat="1" applyFont="1" applyFill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0" fontId="1" fillId="0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177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 applyProtection="1">
      <alignment horizontal="right" vertical="top"/>
      <protection/>
    </xf>
    <xf numFmtId="176" fontId="1" fillId="0" borderId="0" xfId="0" applyNumberFormat="1" applyFont="1" applyFill="1" applyAlignment="1" applyProtection="1">
      <alignment horizontal="right" vertical="top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78" fontId="1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 applyProtection="1">
      <alignment horizontal="right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 wrapText="1"/>
      <protection/>
    </xf>
    <xf numFmtId="176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/>
    </xf>
    <xf numFmtId="4" fontId="1" fillId="0" borderId="16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Fill="1" applyBorder="1" applyAlignment="1">
      <alignment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tabSelected="1" workbookViewId="0" topLeftCell="A19">
      <selection activeCell="D23" sqref="D23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1"/>
      <c r="B1" s="2"/>
      <c r="C1" s="2"/>
      <c r="D1" s="2"/>
      <c r="E1" s="2"/>
      <c r="F1" s="10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45.75" customHeight="1">
      <c r="A2" s="4" t="s">
        <v>1</v>
      </c>
      <c r="B2" s="4"/>
      <c r="C2" s="4"/>
      <c r="D2" s="4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20.25" customHeight="1">
      <c r="A3" s="104" t="s">
        <v>2</v>
      </c>
      <c r="B3" s="104"/>
      <c r="C3" s="105"/>
      <c r="D3" s="106"/>
      <c r="E3" s="100"/>
      <c r="F3" s="24" t="s">
        <v>3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</row>
    <row r="4" spans="1:252" ht="24.75" customHeight="1">
      <c r="A4" s="26" t="s">
        <v>4</v>
      </c>
      <c r="B4" s="26"/>
      <c r="C4" s="27" t="s">
        <v>5</v>
      </c>
      <c r="D4" s="27"/>
      <c r="E4" s="27"/>
      <c r="F4" s="2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</row>
    <row r="5" spans="1:252" ht="24.75" customHeight="1">
      <c r="A5" s="27" t="s">
        <v>6</v>
      </c>
      <c r="B5" s="29" t="s">
        <v>7</v>
      </c>
      <c r="C5" s="109" t="s">
        <v>8</v>
      </c>
      <c r="D5" s="29" t="s">
        <v>7</v>
      </c>
      <c r="E5" s="109" t="s">
        <v>9</v>
      </c>
      <c r="F5" s="29" t="s">
        <v>7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</row>
    <row r="6" spans="1:252" ht="24.75" customHeight="1">
      <c r="A6" s="180" t="s">
        <v>10</v>
      </c>
      <c r="B6" s="181">
        <v>136300</v>
      </c>
      <c r="C6" s="182" t="s">
        <v>11</v>
      </c>
      <c r="D6" s="181">
        <v>0</v>
      </c>
      <c r="E6" s="182" t="s">
        <v>12</v>
      </c>
      <c r="F6" s="181">
        <v>136300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</row>
    <row r="7" spans="1:252" ht="24.75" customHeight="1">
      <c r="A7" s="183" t="s">
        <v>13</v>
      </c>
      <c r="B7" s="184">
        <v>136300</v>
      </c>
      <c r="C7" s="182" t="s">
        <v>14</v>
      </c>
      <c r="D7" s="181">
        <v>0</v>
      </c>
      <c r="E7" s="182" t="s">
        <v>15</v>
      </c>
      <c r="F7" s="181">
        <v>103149.61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</row>
    <row r="8" spans="1:252" ht="24.75" customHeight="1">
      <c r="A8" s="183" t="s">
        <v>16</v>
      </c>
      <c r="B8" s="185"/>
      <c r="C8" s="182" t="s">
        <v>17</v>
      </c>
      <c r="D8" s="181">
        <v>136300</v>
      </c>
      <c r="E8" s="182" t="s">
        <v>18</v>
      </c>
      <c r="F8" s="181">
        <v>102093.41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</row>
    <row r="9" spans="1:252" ht="24.75" customHeight="1">
      <c r="A9" s="186" t="s">
        <v>19</v>
      </c>
      <c r="B9" s="181">
        <v>0</v>
      </c>
      <c r="C9" s="182" t="s">
        <v>20</v>
      </c>
      <c r="D9" s="181">
        <v>0</v>
      </c>
      <c r="E9" s="182" t="s">
        <v>21</v>
      </c>
      <c r="F9" s="181">
        <v>1056.2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</row>
    <row r="10" spans="1:252" ht="24.75" customHeight="1">
      <c r="A10" s="186" t="s">
        <v>22</v>
      </c>
      <c r="B10" s="181">
        <v>0</v>
      </c>
      <c r="C10" s="182" t="s">
        <v>23</v>
      </c>
      <c r="D10" s="181">
        <v>0</v>
      </c>
      <c r="E10" s="182" t="s">
        <v>24</v>
      </c>
      <c r="F10" s="181">
        <v>16071.79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</row>
    <row r="11" spans="1:252" ht="24.75" customHeight="1">
      <c r="A11" s="186" t="s">
        <v>25</v>
      </c>
      <c r="B11" s="181">
        <v>0</v>
      </c>
      <c r="C11" s="182" t="s">
        <v>26</v>
      </c>
      <c r="D11" s="181">
        <v>0</v>
      </c>
      <c r="E11" s="182" t="s">
        <v>27</v>
      </c>
      <c r="F11" s="181">
        <v>17078.6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</row>
    <row r="12" spans="1:252" ht="24.75" customHeight="1">
      <c r="A12" s="186" t="s">
        <v>28</v>
      </c>
      <c r="B12" s="184">
        <v>0</v>
      </c>
      <c r="C12" s="182" t="s">
        <v>29</v>
      </c>
      <c r="D12" s="181">
        <v>0</v>
      </c>
      <c r="E12" s="187" t="s">
        <v>30</v>
      </c>
      <c r="F12" s="181">
        <v>0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</row>
    <row r="13" spans="1:252" ht="24.75" customHeight="1">
      <c r="A13" s="186" t="s">
        <v>31</v>
      </c>
      <c r="B13" s="188">
        <v>0</v>
      </c>
      <c r="C13" s="182" t="s">
        <v>32</v>
      </c>
      <c r="D13" s="181">
        <v>0</v>
      </c>
      <c r="E13" s="182" t="s">
        <v>33</v>
      </c>
      <c r="F13" s="181">
        <v>0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</row>
    <row r="14" spans="1:252" ht="24.75" customHeight="1">
      <c r="A14" s="186" t="s">
        <v>34</v>
      </c>
      <c r="B14" s="184">
        <v>0</v>
      </c>
      <c r="C14" s="182" t="s">
        <v>35</v>
      </c>
      <c r="D14" s="181">
        <v>0</v>
      </c>
      <c r="E14" s="182" t="s">
        <v>36</v>
      </c>
      <c r="F14" s="181">
        <v>0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</row>
    <row r="15" spans="1:252" ht="24.75" customHeight="1">
      <c r="A15" s="186" t="s">
        <v>37</v>
      </c>
      <c r="B15" s="188">
        <v>0</v>
      </c>
      <c r="C15" s="182" t="s">
        <v>38</v>
      </c>
      <c r="D15" s="181">
        <v>0</v>
      </c>
      <c r="E15" s="182" t="s">
        <v>39</v>
      </c>
      <c r="F15" s="181">
        <v>0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</row>
    <row r="16" spans="1:252" ht="24.75" customHeight="1">
      <c r="A16" s="186" t="s">
        <v>40</v>
      </c>
      <c r="B16" s="181">
        <v>0</v>
      </c>
      <c r="C16" s="182" t="s">
        <v>41</v>
      </c>
      <c r="D16" s="181">
        <v>0</v>
      </c>
      <c r="E16" s="182" t="s">
        <v>42</v>
      </c>
      <c r="F16" s="184">
        <v>0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</row>
    <row r="17" spans="1:252" ht="24.75" customHeight="1">
      <c r="A17" s="186" t="s">
        <v>43</v>
      </c>
      <c r="B17" s="184">
        <v>0</v>
      </c>
      <c r="C17" s="182" t="s">
        <v>44</v>
      </c>
      <c r="D17" s="181">
        <v>0</v>
      </c>
      <c r="E17" s="189"/>
      <c r="F17" s="190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</row>
    <row r="18" spans="1:252" ht="24.75" customHeight="1">
      <c r="A18" s="191"/>
      <c r="B18" s="192"/>
      <c r="C18" s="183" t="s">
        <v>45</v>
      </c>
      <c r="D18" s="181">
        <v>0</v>
      </c>
      <c r="E18" s="189"/>
      <c r="F18" s="193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</row>
    <row r="19" spans="1:252" ht="24.75" customHeight="1">
      <c r="A19" s="191"/>
      <c r="B19" s="194"/>
      <c r="C19" s="183" t="s">
        <v>46</v>
      </c>
      <c r="D19" s="181">
        <v>0</v>
      </c>
      <c r="E19" s="189"/>
      <c r="F19" s="193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</row>
    <row r="20" spans="1:252" ht="23.25" customHeight="1">
      <c r="A20" s="191"/>
      <c r="B20" s="193"/>
      <c r="C20" s="183" t="s">
        <v>47</v>
      </c>
      <c r="D20" s="181">
        <v>0</v>
      </c>
      <c r="E20" s="189"/>
      <c r="F20" s="193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</row>
    <row r="21" spans="1:252" ht="23.25" customHeight="1">
      <c r="A21" s="191"/>
      <c r="B21" s="193"/>
      <c r="C21" s="183" t="s">
        <v>48</v>
      </c>
      <c r="D21" s="181">
        <v>0</v>
      </c>
      <c r="E21" s="189"/>
      <c r="F21" s="193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</row>
    <row r="22" spans="1:252" ht="23.25" customHeight="1">
      <c r="A22" s="191"/>
      <c r="B22" s="193"/>
      <c r="C22" s="183" t="s">
        <v>49</v>
      </c>
      <c r="D22" s="184">
        <v>0</v>
      </c>
      <c r="E22" s="189"/>
      <c r="F22" s="193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</row>
    <row r="23" spans="1:252" ht="23.25" customHeight="1">
      <c r="A23" s="191"/>
      <c r="B23" s="193"/>
      <c r="C23" s="183" t="s">
        <v>50</v>
      </c>
      <c r="D23" s="188">
        <v>0</v>
      </c>
      <c r="E23" s="189"/>
      <c r="F23" s="193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</row>
    <row r="24" spans="1:252" ht="23.25" customHeight="1">
      <c r="A24" s="191"/>
      <c r="B24" s="193"/>
      <c r="C24" s="183" t="s">
        <v>51</v>
      </c>
      <c r="D24" s="181">
        <v>0</v>
      </c>
      <c r="E24" s="189"/>
      <c r="F24" s="193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</row>
    <row r="25" spans="1:252" ht="23.25" customHeight="1">
      <c r="A25" s="191"/>
      <c r="B25" s="195"/>
      <c r="C25" s="183" t="s">
        <v>52</v>
      </c>
      <c r="D25" s="181">
        <v>0</v>
      </c>
      <c r="E25" s="189"/>
      <c r="F25" s="195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</row>
    <row r="26" spans="1:252" ht="23.25" customHeight="1">
      <c r="A26" s="191"/>
      <c r="B26" s="195"/>
      <c r="C26" s="183" t="s">
        <v>53</v>
      </c>
      <c r="D26" s="184">
        <v>0</v>
      </c>
      <c r="E26" s="189"/>
      <c r="F26" s="195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</row>
    <row r="27" spans="1:252" ht="24.75" customHeight="1">
      <c r="A27" s="191"/>
      <c r="B27" s="196"/>
      <c r="C27" s="183" t="s">
        <v>54</v>
      </c>
      <c r="D27" s="197">
        <v>0</v>
      </c>
      <c r="E27" s="189"/>
      <c r="F27" s="196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</row>
    <row r="28" spans="1:252" ht="24.75" customHeight="1">
      <c r="A28" s="186" t="s">
        <v>55</v>
      </c>
      <c r="B28" s="196">
        <f>B6+B11+B12</f>
        <v>136300</v>
      </c>
      <c r="C28" s="198"/>
      <c r="D28" s="198" t="s">
        <v>56</v>
      </c>
      <c r="E28" s="198"/>
      <c r="F28" s="181">
        <f>SUM(D6:D27)</f>
        <v>136300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</row>
    <row r="29" spans="1:252" ht="24.75" customHeight="1">
      <c r="A29" s="191" t="s">
        <v>57</v>
      </c>
      <c r="B29" s="184">
        <v>0</v>
      </c>
      <c r="C29" s="199" t="s">
        <v>58</v>
      </c>
      <c r="D29" s="200"/>
      <c r="E29" s="201"/>
      <c r="F29" s="193">
        <f>B31-F28</f>
        <v>0</v>
      </c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</row>
    <row r="30" spans="1:252" ht="24.75" customHeight="1">
      <c r="A30" s="191" t="s">
        <v>59</v>
      </c>
      <c r="B30" s="184">
        <v>0</v>
      </c>
      <c r="C30" s="202"/>
      <c r="D30" s="203"/>
      <c r="E30" s="201"/>
      <c r="F30" s="194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</row>
    <row r="31" spans="1:252" ht="24.75" customHeight="1">
      <c r="A31" s="191" t="s">
        <v>60</v>
      </c>
      <c r="B31" s="184">
        <v>136300</v>
      </c>
      <c r="C31" s="199" t="s">
        <v>61</v>
      </c>
      <c r="D31" s="200"/>
      <c r="E31" s="201"/>
      <c r="F31" s="193">
        <f>F28+F29</f>
        <v>136300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</row>
    <row r="32" spans="1:252" ht="24.75" customHeight="1">
      <c r="A32" s="23"/>
      <c r="B32" s="134"/>
      <c r="C32" s="23"/>
      <c r="D32" s="134"/>
      <c r="E32" s="23"/>
      <c r="F32" s="23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</row>
    <row r="33" spans="1:252" ht="27.75" customHeight="1">
      <c r="A33" s="136"/>
      <c r="B33" s="137"/>
      <c r="C33" s="137"/>
      <c r="D33" s="13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</row>
    <row r="34" spans="1:252" ht="27.75" customHeight="1">
      <c r="A34" s="137"/>
      <c r="B34" s="137"/>
      <c r="C34" s="137"/>
      <c r="D34" s="13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</row>
    <row r="35" spans="1:252" ht="27.75" customHeight="1">
      <c r="A35" s="137"/>
      <c r="B35" s="137"/>
      <c r="C35" s="137"/>
      <c r="D35" s="13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</row>
    <row r="36" spans="1:252" ht="27.75" customHeight="1">
      <c r="A36" s="137"/>
      <c r="B36" s="137"/>
      <c r="C36" s="137"/>
      <c r="D36" s="13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</row>
  </sheetData>
  <sheetProtection/>
  <mergeCells count="6">
    <mergeCell ref="A3:B3"/>
    <mergeCell ref="A4:B4"/>
    <mergeCell ref="C4:F4"/>
    <mergeCell ref="C29:D29"/>
    <mergeCell ref="C30:D30"/>
    <mergeCell ref="C31:D31"/>
  </mergeCells>
  <printOptions horizontalCentered="1"/>
  <pageMargins left="0.39" right="0.39" top="0.39" bottom="0.59" header="0.51" footer="0.51"/>
  <pageSetup horizontalDpi="200" verticalDpi="20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1.25"/>
  <cols>
    <col min="1" max="1" width="14.83203125" style="106" customWidth="1"/>
    <col min="2" max="2" width="46" style="106" customWidth="1"/>
    <col min="3" max="3" width="22.16015625" style="106" customWidth="1"/>
    <col min="4" max="4" width="13" style="106" customWidth="1"/>
    <col min="5" max="5" width="14.66015625" style="106" customWidth="1"/>
    <col min="6" max="6" width="15.83203125" style="106" customWidth="1"/>
    <col min="7" max="7" width="14" style="106" customWidth="1"/>
    <col min="8" max="8" width="12.66015625" style="106" customWidth="1"/>
    <col min="9" max="9" width="10.66015625" style="106" customWidth="1"/>
    <col min="10" max="12" width="13.33203125" style="106" customWidth="1"/>
    <col min="13" max="13" width="12.16015625" style="106" customWidth="1"/>
    <col min="14" max="14" width="11.83203125" style="106" customWidth="1"/>
    <col min="15" max="249" width="6.66015625" style="106" customWidth="1"/>
    <col min="250" max="16384" width="6.83203125" style="106" customWidth="1"/>
  </cols>
  <sheetData>
    <row r="1" spans="1:249" ht="25.5" customHeight="1">
      <c r="A1" s="163"/>
      <c r="B1" s="163"/>
      <c r="C1" s="164"/>
      <c r="D1" s="164"/>
      <c r="E1" s="164"/>
      <c r="F1" s="164"/>
      <c r="G1" s="164"/>
      <c r="H1" s="164"/>
      <c r="I1" s="164"/>
      <c r="J1" s="164"/>
      <c r="K1" s="2"/>
      <c r="L1" s="164"/>
      <c r="M1" s="164"/>
      <c r="N1" s="103" t="s">
        <v>62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45.75" customHeight="1">
      <c r="A2" s="165" t="s">
        <v>63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</row>
    <row r="3" spans="1:249" ht="20.25" customHeight="1">
      <c r="A3" s="142" t="s">
        <v>2</v>
      </c>
      <c r="B3" s="142"/>
      <c r="C3" s="167"/>
      <c r="D3" s="167"/>
      <c r="E3" s="167"/>
      <c r="F3" s="167"/>
      <c r="G3" s="167"/>
      <c r="H3" s="167"/>
      <c r="I3" s="167"/>
      <c r="J3" s="167"/>
      <c r="K3" s="10"/>
      <c r="L3" s="167"/>
      <c r="M3" s="167"/>
      <c r="N3" s="177" t="s">
        <v>3</v>
      </c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</row>
    <row r="4" spans="1:249" ht="24.75" customHeight="1">
      <c r="A4" s="11" t="s">
        <v>64</v>
      </c>
      <c r="B4" s="11" t="s">
        <v>65</v>
      </c>
      <c r="C4" s="168" t="s">
        <v>66</v>
      </c>
      <c r="D4" s="78" t="s">
        <v>67</v>
      </c>
      <c r="E4" s="169" t="s">
        <v>68</v>
      </c>
      <c r="F4" s="170"/>
      <c r="G4" s="171" t="s">
        <v>69</v>
      </c>
      <c r="H4" s="169" t="s">
        <v>70</v>
      </c>
      <c r="I4" s="169"/>
      <c r="J4" s="169"/>
      <c r="K4" s="169"/>
      <c r="L4" s="169"/>
      <c r="M4" s="169"/>
      <c r="N4" s="169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pans="1:249" s="162" customFormat="1" ht="76.5" customHeight="1">
      <c r="A5" s="69"/>
      <c r="B5" s="69"/>
      <c r="C5" s="168"/>
      <c r="D5" s="168"/>
      <c r="E5" s="168" t="s">
        <v>71</v>
      </c>
      <c r="F5" s="172" t="s">
        <v>72</v>
      </c>
      <c r="G5" s="171"/>
      <c r="H5" s="173" t="s">
        <v>73</v>
      </c>
      <c r="I5" s="178" t="s">
        <v>74</v>
      </c>
      <c r="J5" s="179" t="s">
        <v>75</v>
      </c>
      <c r="K5" s="179" t="s">
        <v>76</v>
      </c>
      <c r="L5" s="179" t="s">
        <v>77</v>
      </c>
      <c r="M5" s="179" t="s">
        <v>78</v>
      </c>
      <c r="N5" s="179" t="s">
        <v>79</v>
      </c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</row>
    <row r="6" spans="1:249" ht="34.5" customHeight="1">
      <c r="A6" s="18"/>
      <c r="B6" s="18" t="s">
        <v>80</v>
      </c>
      <c r="C6" s="174">
        <v>136300</v>
      </c>
      <c r="D6" s="174">
        <v>0</v>
      </c>
      <c r="E6" s="174">
        <v>136300</v>
      </c>
      <c r="F6" s="174">
        <v>0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spans="1:14" ht="34.5" customHeight="1">
      <c r="A7" s="18" t="s">
        <v>81</v>
      </c>
      <c r="B7" s="18" t="s">
        <v>82</v>
      </c>
      <c r="C7" s="174">
        <v>136300</v>
      </c>
      <c r="D7" s="174">
        <v>0</v>
      </c>
      <c r="E7" s="174">
        <v>136300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</row>
    <row r="8" spans="1:14" ht="34.5" customHeight="1">
      <c r="A8" s="18" t="s">
        <v>83</v>
      </c>
      <c r="B8" s="18" t="s">
        <v>84</v>
      </c>
      <c r="C8" s="174">
        <v>115386.51</v>
      </c>
      <c r="D8" s="174">
        <v>0</v>
      </c>
      <c r="E8" s="174">
        <v>115386.51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</row>
    <row r="9" spans="1:14" ht="34.5" customHeight="1">
      <c r="A9" s="18" t="s">
        <v>85</v>
      </c>
      <c r="B9" s="18" t="s">
        <v>86</v>
      </c>
      <c r="C9" s="174">
        <v>20913.49</v>
      </c>
      <c r="D9" s="174">
        <v>0</v>
      </c>
      <c r="E9" s="174">
        <v>20913.49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</row>
    <row r="10" spans="1:14" ht="40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1" ht="48" customHeight="1">
      <c r="A11" s="20"/>
      <c r="B11" s="20"/>
      <c r="G11" s="20"/>
      <c r="I11" s="20"/>
      <c r="J11" s="20"/>
      <c r="K11" s="20"/>
    </row>
    <row r="12" spans="11:249" ht="42" customHeight="1">
      <c r="K12" s="20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6:249" ht="25.5" customHeight="1">
      <c r="F13" s="175"/>
      <c r="L13" s="175"/>
      <c r="M13" s="175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pans="19:249" ht="25.5" customHeight="1"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spans="19:249" ht="25.5" customHeight="1"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spans="19:249" ht="25.5" customHeight="1"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spans="19:249" ht="25.5" customHeight="1"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  <row r="18" spans="19:249" ht="25.5" customHeight="1"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</row>
    <row r="19" spans="19:249" ht="25.5" customHeight="1"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</row>
    <row r="20" spans="19:249" ht="25.5" customHeight="1"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</row>
    <row r="21" spans="19:249" ht="25.5" customHeight="1"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</row>
    <row r="22" spans="19:249" ht="25.5" customHeight="1"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</row>
    <row r="23" spans="19:249" ht="25.5" customHeight="1"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</row>
    <row r="24" spans="19:249" ht="25.5" customHeight="1"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</row>
    <row r="25" spans="19:249" ht="25.5" customHeight="1"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</row>
    <row r="26" spans="19:249" ht="25.5" customHeight="1"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</row>
  </sheetData>
  <sheetProtection/>
  <mergeCells count="8">
    <mergeCell ref="A3:B3"/>
    <mergeCell ref="E4:F4"/>
    <mergeCell ref="H4:N4"/>
    <mergeCell ref="A4:A5"/>
    <mergeCell ref="B4:B5"/>
    <mergeCell ref="C4:C5"/>
    <mergeCell ref="D4:D5"/>
    <mergeCell ref="G4:G5"/>
  </mergeCells>
  <printOptions horizontalCentered="1"/>
  <pageMargins left="0.39" right="0.39" top="0.39" bottom="0.59" header="0.51" footer="0.51"/>
  <pageSetup horizontalDpi="200" verticalDpi="200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2"/>
      <c r="B1" s="140"/>
      <c r="C1" s="140"/>
      <c r="D1" s="140"/>
      <c r="E1" s="140"/>
      <c r="F1" s="140"/>
      <c r="G1" s="140"/>
      <c r="H1" s="140"/>
      <c r="I1" s="140"/>
      <c r="J1" s="151" t="s">
        <v>87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45.75" customHeight="1">
      <c r="A2" s="4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52"/>
      <c r="L2" s="152"/>
      <c r="M2" s="153"/>
      <c r="N2" s="153"/>
      <c r="O2" s="153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</row>
    <row r="3" spans="1:251" ht="33.75" customHeight="1">
      <c r="A3" s="142" t="s">
        <v>2</v>
      </c>
      <c r="B3" s="142"/>
      <c r="C3" s="142"/>
      <c r="D3" s="143"/>
      <c r="E3" s="143"/>
      <c r="F3" s="143"/>
      <c r="G3" s="143"/>
      <c r="H3" s="143"/>
      <c r="I3" s="143"/>
      <c r="J3" s="155" t="s">
        <v>3</v>
      </c>
      <c r="K3" s="15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1" ht="37.5" customHeight="1">
      <c r="A4" s="144" t="s">
        <v>89</v>
      </c>
      <c r="B4" s="11" t="s">
        <v>64</v>
      </c>
      <c r="C4" s="65" t="s">
        <v>90</v>
      </c>
      <c r="D4" s="145" t="s">
        <v>91</v>
      </c>
      <c r="E4" s="145" t="s">
        <v>92</v>
      </c>
      <c r="F4" s="69" t="s">
        <v>93</v>
      </c>
      <c r="G4" s="69" t="s">
        <v>94</v>
      </c>
      <c r="H4" s="69" t="s">
        <v>95</v>
      </c>
      <c r="I4" s="69" t="s">
        <v>96</v>
      </c>
      <c r="J4" s="69" t="s">
        <v>97</v>
      </c>
      <c r="K4" s="157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</row>
    <row r="5" spans="1:251" ht="30" customHeight="1">
      <c r="A5" s="17"/>
      <c r="B5" s="17"/>
      <c r="C5" s="56" t="s">
        <v>80</v>
      </c>
      <c r="D5" s="59">
        <v>136300</v>
      </c>
      <c r="E5" s="57">
        <v>136300</v>
      </c>
      <c r="F5" s="58">
        <v>0</v>
      </c>
      <c r="G5" s="58">
        <v>0</v>
      </c>
      <c r="H5" s="58">
        <v>0</v>
      </c>
      <c r="I5" s="58">
        <v>0</v>
      </c>
      <c r="J5" s="59">
        <v>0</v>
      </c>
      <c r="K5" s="158"/>
      <c r="L5" s="159"/>
      <c r="M5" s="159"/>
      <c r="N5" s="41"/>
      <c r="O5" s="41"/>
      <c r="P5" s="16"/>
      <c r="Q5" s="16"/>
      <c r="R5" s="16"/>
      <c r="S5" s="16"/>
      <c r="T5" s="16"/>
      <c r="U5" s="16"/>
      <c r="V5" s="16"/>
      <c r="W5" s="16"/>
      <c r="X5" s="16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</row>
    <row r="6" spans="1:10" ht="30" customHeight="1">
      <c r="A6" s="17"/>
      <c r="B6" s="17" t="s">
        <v>81</v>
      </c>
      <c r="C6" s="56" t="s">
        <v>82</v>
      </c>
      <c r="D6" s="59">
        <v>136300</v>
      </c>
      <c r="E6" s="57">
        <v>136300</v>
      </c>
      <c r="F6" s="58">
        <v>0</v>
      </c>
      <c r="G6" s="58">
        <v>0</v>
      </c>
      <c r="H6" s="58">
        <v>0</v>
      </c>
      <c r="I6" s="58">
        <v>0</v>
      </c>
      <c r="J6" s="59">
        <v>0</v>
      </c>
    </row>
    <row r="7" spans="1:251" ht="30" customHeight="1">
      <c r="A7" s="17"/>
      <c r="B7" s="17" t="s">
        <v>83</v>
      </c>
      <c r="C7" s="56" t="s">
        <v>84</v>
      </c>
      <c r="D7" s="59">
        <v>115386.51</v>
      </c>
      <c r="E7" s="57">
        <v>115386.51</v>
      </c>
      <c r="F7" s="58">
        <v>0</v>
      </c>
      <c r="G7" s="58">
        <v>0</v>
      </c>
      <c r="H7" s="58">
        <v>0</v>
      </c>
      <c r="I7" s="58">
        <v>0</v>
      </c>
      <c r="J7" s="59">
        <v>0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ht="30" customHeight="1">
      <c r="A8" s="17" t="s">
        <v>98</v>
      </c>
      <c r="B8" s="17" t="s">
        <v>99</v>
      </c>
      <c r="C8" s="56" t="s">
        <v>100</v>
      </c>
      <c r="D8" s="59">
        <v>98307.91</v>
      </c>
      <c r="E8" s="57">
        <v>98307.91</v>
      </c>
      <c r="F8" s="58">
        <v>0</v>
      </c>
      <c r="G8" s="58">
        <v>0</v>
      </c>
      <c r="H8" s="58">
        <v>0</v>
      </c>
      <c r="I8" s="58">
        <v>0</v>
      </c>
      <c r="J8" s="59">
        <v>0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ht="30" customHeight="1">
      <c r="A9" s="17" t="s">
        <v>101</v>
      </c>
      <c r="B9" s="17" t="s">
        <v>99</v>
      </c>
      <c r="C9" s="56" t="s">
        <v>102</v>
      </c>
      <c r="D9" s="59">
        <v>17078.6</v>
      </c>
      <c r="E9" s="57">
        <v>17078.6</v>
      </c>
      <c r="F9" s="58">
        <v>0</v>
      </c>
      <c r="G9" s="58">
        <v>0</v>
      </c>
      <c r="H9" s="58">
        <v>0</v>
      </c>
      <c r="I9" s="58">
        <v>0</v>
      </c>
      <c r="J9" s="59">
        <v>0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1:251" ht="30" customHeight="1">
      <c r="A10" s="17"/>
      <c r="B10" s="17" t="s">
        <v>85</v>
      </c>
      <c r="C10" s="56" t="s">
        <v>86</v>
      </c>
      <c r="D10" s="59">
        <v>20913.49</v>
      </c>
      <c r="E10" s="57">
        <v>20913.49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1:251" ht="30" customHeight="1">
      <c r="A11" s="17" t="s">
        <v>98</v>
      </c>
      <c r="B11" s="17" t="s">
        <v>103</v>
      </c>
      <c r="C11" s="56" t="s">
        <v>100</v>
      </c>
      <c r="D11" s="59">
        <v>20913.49</v>
      </c>
      <c r="E11" s="57">
        <v>20913.49</v>
      </c>
      <c r="F11" s="58">
        <v>0</v>
      </c>
      <c r="G11" s="58">
        <v>0</v>
      </c>
      <c r="H11" s="58">
        <v>0</v>
      </c>
      <c r="I11" s="58">
        <v>0</v>
      </c>
      <c r="J11" s="59">
        <v>0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4:251" ht="24.75" customHeight="1">
      <c r="D12" s="146"/>
      <c r="E12" s="147"/>
      <c r="F12" s="147"/>
      <c r="G12" s="147"/>
      <c r="H12" s="147"/>
      <c r="I12" s="147"/>
      <c r="J12" s="147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</row>
    <row r="13" spans="1:251" ht="16.5" customHeight="1">
      <c r="A13" s="148"/>
      <c r="B13" s="148"/>
      <c r="C13" s="148"/>
      <c r="D13" s="149"/>
      <c r="E13" s="149"/>
      <c r="F13" s="149"/>
      <c r="G13" s="149"/>
      <c r="H13" s="149"/>
      <c r="I13" s="149"/>
      <c r="J13" s="146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</row>
    <row r="14" spans="1:251" ht="16.5" customHeight="1">
      <c r="A14" s="150"/>
      <c r="B14" s="148"/>
      <c r="C14" s="148"/>
      <c r="D14" s="147"/>
      <c r="E14" s="149"/>
      <c r="F14" s="149"/>
      <c r="G14" s="149"/>
      <c r="H14" s="146"/>
      <c r="I14" s="146"/>
      <c r="J14" s="146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spans="2:251" ht="16.5" customHeight="1">
      <c r="B15" s="35"/>
      <c r="C15" s="148"/>
      <c r="D15" s="149"/>
      <c r="E15" s="147"/>
      <c r="F15" s="149"/>
      <c r="G15" s="149"/>
      <c r="H15" s="147"/>
      <c r="I15" s="146"/>
      <c r="J15" s="147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</row>
    <row r="16" spans="18:251" ht="29.25" customHeight="1"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</row>
    <row r="17" spans="18:251" ht="29.25" customHeight="1"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</row>
    <row r="18" spans="18:251" ht="29.25" customHeight="1"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</row>
    <row r="19" spans="18:251" ht="29.25" customHeight="1"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</row>
    <row r="20" spans="18:251" ht="29.25" customHeight="1"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</row>
    <row r="21" spans="18:251" ht="29.25" customHeight="1"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</row>
    <row r="22" spans="18:251" ht="29.25" customHeight="1"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</row>
    <row r="23" spans="18:251" ht="29.25" customHeight="1"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</row>
    <row r="24" spans="18:251" ht="27.75" customHeight="1"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</row>
    <row r="25" spans="18:251" ht="27.75" customHeight="1"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</row>
    <row r="26" spans="18:251" ht="27.75" customHeight="1"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</row>
    <row r="27" spans="18:251" ht="27.75" customHeight="1"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</row>
    <row r="28" spans="18:251" ht="27.75" customHeight="1"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</row>
    <row r="29" spans="18:251" ht="27.75" customHeight="1"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</row>
    <row r="30" spans="18:251" ht="27.75" customHeight="1"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</row>
    <row r="31" spans="18:251" ht="27.75" customHeight="1"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</row>
    <row r="32" spans="18:251" ht="27.75" customHeight="1"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</row>
    <row r="33" spans="18:251" ht="27.75" customHeight="1"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</row>
    <row r="34" spans="18:251" ht="27.75" customHeight="1"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</row>
    <row r="35" spans="18:251" ht="27.75" customHeight="1"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</row>
    <row r="36" spans="18:251" ht="27.75" customHeight="1"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 s="160"/>
      <c r="II36" s="160"/>
      <c r="IJ36" s="160"/>
      <c r="IK36" s="160"/>
      <c r="IL36" s="160"/>
      <c r="IM36" s="160"/>
      <c r="IN36" s="160"/>
      <c r="IO36" s="160"/>
      <c r="IP36" s="160"/>
      <c r="IQ36" s="160"/>
    </row>
    <row r="37" spans="18:251" ht="27.75" customHeight="1"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  <c r="IN37" s="160"/>
      <c r="IO37" s="160"/>
      <c r="IP37" s="160"/>
      <c r="IQ37" s="160"/>
    </row>
    <row r="38" spans="18:251" ht="27.75" customHeight="1"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</row>
    <row r="39" spans="18:251" ht="27.75" customHeight="1"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</row>
    <row r="40" spans="18:251" ht="27.75" customHeight="1"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</row>
    <row r="41" spans="18:251" ht="27.75" customHeight="1"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</row>
    <row r="42" spans="18:251" ht="27.75" customHeight="1"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  <c r="GF42" s="160"/>
      <c r="GG42" s="160"/>
      <c r="GH42" s="160"/>
      <c r="GI42" s="160"/>
      <c r="GJ42" s="160"/>
      <c r="GK42" s="160"/>
      <c r="GL42" s="160"/>
      <c r="GM42" s="160"/>
      <c r="GN42" s="160"/>
      <c r="GO42" s="160"/>
      <c r="GP42" s="160"/>
      <c r="GQ42" s="160"/>
      <c r="GR42" s="160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  <c r="HX42" s="160"/>
      <c r="HY42" s="160"/>
      <c r="HZ42" s="160"/>
      <c r="IA42" s="160"/>
      <c r="IB42" s="160"/>
      <c r="IC42" s="160"/>
      <c r="ID42" s="160"/>
      <c r="IE42" s="160"/>
      <c r="IF42" s="160"/>
      <c r="IG42" s="160"/>
      <c r="IH42" s="160"/>
      <c r="II42" s="160"/>
      <c r="IJ42" s="160"/>
      <c r="IK42" s="160"/>
      <c r="IL42" s="160"/>
      <c r="IM42" s="160"/>
      <c r="IN42" s="160"/>
      <c r="IO42" s="160"/>
      <c r="IP42" s="160"/>
      <c r="IQ42" s="160"/>
    </row>
    <row r="43" spans="18:251" ht="27.75" customHeight="1"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  <c r="GF43" s="160"/>
      <c r="GG43" s="160"/>
      <c r="GH43" s="160"/>
      <c r="GI43" s="160"/>
      <c r="GJ43" s="160"/>
      <c r="GK43" s="160"/>
      <c r="GL43" s="160"/>
      <c r="GM43" s="160"/>
      <c r="GN43" s="160"/>
      <c r="GO43" s="160"/>
      <c r="GP43" s="160"/>
      <c r="GQ43" s="160"/>
      <c r="GR43" s="160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  <c r="IK43" s="160"/>
      <c r="IL43" s="160"/>
      <c r="IM43" s="160"/>
      <c r="IN43" s="160"/>
      <c r="IO43" s="160"/>
      <c r="IP43" s="160"/>
      <c r="IQ43" s="160"/>
    </row>
    <row r="44" spans="18:251" ht="27.75" customHeight="1"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60"/>
      <c r="FV44" s="160"/>
      <c r="FW44" s="160"/>
      <c r="FX44" s="160"/>
      <c r="FY44" s="160"/>
      <c r="FZ44" s="160"/>
      <c r="GA44" s="160"/>
      <c r="GB44" s="160"/>
      <c r="GC44" s="160"/>
      <c r="GD44" s="160"/>
      <c r="GE44" s="160"/>
      <c r="GF44" s="160"/>
      <c r="GG44" s="160"/>
      <c r="GH44" s="160"/>
      <c r="GI44" s="160"/>
      <c r="GJ44" s="160"/>
      <c r="GK44" s="160"/>
      <c r="GL44" s="160"/>
      <c r="GM44" s="160"/>
      <c r="GN44" s="160"/>
      <c r="GO44" s="160"/>
      <c r="GP44" s="160"/>
      <c r="GQ44" s="160"/>
      <c r="GR44" s="160"/>
      <c r="GS44" s="160"/>
      <c r="GT44" s="160"/>
      <c r="GU44" s="160"/>
      <c r="GV44" s="160"/>
      <c r="GW44" s="160"/>
      <c r="GX44" s="160"/>
      <c r="GY44" s="160"/>
      <c r="GZ44" s="160"/>
      <c r="HA44" s="160"/>
      <c r="HB44" s="160"/>
      <c r="HC44" s="160"/>
      <c r="HD44" s="160"/>
      <c r="HE44" s="160"/>
      <c r="HF44" s="160"/>
      <c r="HG44" s="160"/>
      <c r="HH44" s="160"/>
      <c r="HI44" s="160"/>
      <c r="HJ44" s="160"/>
      <c r="HK44" s="160"/>
      <c r="HL44" s="160"/>
      <c r="HM44" s="160"/>
      <c r="HN44" s="160"/>
      <c r="HO44" s="160"/>
      <c r="HP44" s="160"/>
      <c r="HQ44" s="160"/>
      <c r="HR44" s="160"/>
      <c r="HS44" s="160"/>
      <c r="HT44" s="160"/>
      <c r="HU44" s="160"/>
      <c r="HV44" s="160"/>
      <c r="HW44" s="160"/>
      <c r="HX44" s="160"/>
      <c r="HY44" s="160"/>
      <c r="HZ44" s="160"/>
      <c r="IA44" s="160"/>
      <c r="IB44" s="160"/>
      <c r="IC44" s="160"/>
      <c r="ID44" s="160"/>
      <c r="IE44" s="160"/>
      <c r="IF44" s="160"/>
      <c r="IG44" s="160"/>
      <c r="IH44" s="160"/>
      <c r="II44" s="160"/>
      <c r="IJ44" s="160"/>
      <c r="IK44" s="160"/>
      <c r="IL44" s="160"/>
      <c r="IM44" s="160"/>
      <c r="IN44" s="160"/>
      <c r="IO44" s="160"/>
      <c r="IP44" s="160"/>
      <c r="IQ44" s="160"/>
    </row>
    <row r="45" spans="18:251" ht="27.75" customHeight="1"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  <c r="IK45" s="160"/>
      <c r="IL45" s="160"/>
      <c r="IM45" s="160"/>
      <c r="IN45" s="160"/>
      <c r="IO45" s="160"/>
      <c r="IP45" s="160"/>
      <c r="IQ45" s="160"/>
    </row>
    <row r="46" spans="18:251" ht="27.75" customHeight="1"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 s="160"/>
      <c r="II46" s="160"/>
      <c r="IJ46" s="160"/>
      <c r="IK46" s="160"/>
      <c r="IL46" s="160"/>
      <c r="IM46" s="160"/>
      <c r="IN46" s="160"/>
      <c r="IO46" s="160"/>
      <c r="IP46" s="160"/>
      <c r="IQ46" s="160"/>
    </row>
    <row r="47" spans="18:251" ht="27.75" customHeight="1"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</row>
    <row r="48" spans="18:251" ht="27.75" customHeight="1"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 s="160"/>
      <c r="II48" s="160"/>
      <c r="IJ48" s="160"/>
      <c r="IK48" s="160"/>
      <c r="IL48" s="160"/>
      <c r="IM48" s="160"/>
      <c r="IN48" s="160"/>
      <c r="IO48" s="160"/>
      <c r="IP48" s="160"/>
      <c r="IQ48" s="160"/>
    </row>
    <row r="49" spans="18:251" ht="27.75" customHeight="1"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</row>
    <row r="50" spans="18:251" ht="27.75" customHeight="1"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 s="160"/>
      <c r="II50" s="160"/>
      <c r="IJ50" s="160"/>
      <c r="IK50" s="160"/>
      <c r="IL50" s="160"/>
      <c r="IM50" s="160"/>
      <c r="IN50" s="160"/>
      <c r="IO50" s="160"/>
      <c r="IP50" s="160"/>
      <c r="IQ50" s="160"/>
    </row>
    <row r="51" spans="18:251" ht="27.75" customHeight="1"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  <c r="IJ51" s="160"/>
      <c r="IK51" s="160"/>
      <c r="IL51" s="160"/>
      <c r="IM51" s="160"/>
      <c r="IN51" s="160"/>
      <c r="IO51" s="160"/>
      <c r="IP51" s="160"/>
      <c r="IQ51" s="160"/>
    </row>
    <row r="52" spans="18:251" ht="27.75" customHeight="1"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</row>
    <row r="53" spans="18:251" ht="27.75" customHeight="1"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</row>
    <row r="54" spans="18:251" ht="27.75" customHeight="1"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  <c r="IN54" s="160"/>
      <c r="IO54" s="160"/>
      <c r="IP54" s="160"/>
      <c r="IQ54" s="160"/>
    </row>
    <row r="55" spans="18:251" ht="27.75" customHeight="1"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</row>
    <row r="56" spans="18:251" ht="27.75" customHeight="1"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  <c r="IN56" s="160"/>
      <c r="IO56" s="160"/>
      <c r="IP56" s="160"/>
      <c r="IQ56" s="160"/>
    </row>
    <row r="57" spans="18:251" ht="27.75" customHeight="1"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 s="160"/>
      <c r="II57" s="160"/>
      <c r="IJ57" s="160"/>
      <c r="IK57" s="160"/>
      <c r="IL57" s="160"/>
      <c r="IM57" s="160"/>
      <c r="IN57" s="160"/>
      <c r="IO57" s="160"/>
      <c r="IP57" s="160"/>
      <c r="IQ57" s="160"/>
    </row>
    <row r="58" spans="18:251" ht="27.75" customHeight="1"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  <c r="GF58" s="160"/>
      <c r="GG58" s="160"/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  <c r="HX58" s="160"/>
      <c r="HY58" s="160"/>
      <c r="HZ58" s="160"/>
      <c r="IA58" s="160"/>
      <c r="IB58" s="160"/>
      <c r="IC58" s="160"/>
      <c r="ID58" s="160"/>
      <c r="IE58" s="160"/>
      <c r="IF58" s="160"/>
      <c r="IG58" s="160"/>
      <c r="IH58" s="160"/>
      <c r="II58" s="160"/>
      <c r="IJ58" s="160"/>
      <c r="IK58" s="160"/>
      <c r="IL58" s="160"/>
      <c r="IM58" s="160"/>
      <c r="IN58" s="160"/>
      <c r="IO58" s="160"/>
      <c r="IP58" s="160"/>
      <c r="IQ58" s="160"/>
    </row>
    <row r="59" spans="18:251" ht="27.75" customHeight="1"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  <c r="GF59" s="160"/>
      <c r="GG59" s="160"/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  <c r="HX59" s="160"/>
      <c r="HY59" s="160"/>
      <c r="HZ59" s="160"/>
      <c r="IA59" s="160"/>
      <c r="IB59" s="160"/>
      <c r="IC59" s="160"/>
      <c r="ID59" s="160"/>
      <c r="IE59" s="160"/>
      <c r="IF59" s="160"/>
      <c r="IG59" s="160"/>
      <c r="IH59" s="160"/>
      <c r="II59" s="160"/>
      <c r="IJ59" s="160"/>
      <c r="IK59" s="160"/>
      <c r="IL59" s="160"/>
      <c r="IM59" s="160"/>
      <c r="IN59" s="160"/>
      <c r="IO59" s="160"/>
      <c r="IP59" s="160"/>
      <c r="IQ59" s="160"/>
    </row>
    <row r="60" spans="18:251" ht="27.75" customHeight="1"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60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  <c r="HX60" s="160"/>
      <c r="HY60" s="160"/>
      <c r="HZ60" s="160"/>
      <c r="IA60" s="160"/>
      <c r="IB60" s="160"/>
      <c r="IC60" s="160"/>
      <c r="ID60" s="160"/>
      <c r="IE60" s="160"/>
      <c r="IF60" s="160"/>
      <c r="IG60" s="160"/>
      <c r="IH60" s="160"/>
      <c r="II60" s="160"/>
      <c r="IJ60" s="160"/>
      <c r="IK60" s="160"/>
      <c r="IL60" s="160"/>
      <c r="IM60" s="160"/>
      <c r="IN60" s="160"/>
      <c r="IO60" s="160"/>
      <c r="IP60" s="160"/>
      <c r="IQ60" s="160"/>
    </row>
    <row r="61" spans="18:251" ht="27.75" customHeight="1"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  <c r="HX61" s="160"/>
      <c r="HY61" s="160"/>
      <c r="HZ61" s="160"/>
      <c r="IA61" s="160"/>
      <c r="IB61" s="160"/>
      <c r="IC61" s="160"/>
      <c r="ID61" s="160"/>
      <c r="IE61" s="160"/>
      <c r="IF61" s="160"/>
      <c r="IG61" s="160"/>
      <c r="IH61" s="160"/>
      <c r="II61" s="160"/>
      <c r="IJ61" s="160"/>
      <c r="IK61" s="160"/>
      <c r="IL61" s="160"/>
      <c r="IM61" s="160"/>
      <c r="IN61" s="160"/>
      <c r="IO61" s="160"/>
      <c r="IP61" s="160"/>
      <c r="IQ61" s="160"/>
    </row>
    <row r="62" spans="18:251" ht="27.75" customHeight="1"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  <c r="HX62" s="160"/>
      <c r="HY62" s="160"/>
      <c r="HZ62" s="160"/>
      <c r="IA62" s="160"/>
      <c r="IB62" s="160"/>
      <c r="IC62" s="160"/>
      <c r="ID62" s="160"/>
      <c r="IE62" s="160"/>
      <c r="IF62" s="160"/>
      <c r="IG62" s="160"/>
      <c r="IH62" s="160"/>
      <c r="II62" s="160"/>
      <c r="IJ62" s="160"/>
      <c r="IK62" s="160"/>
      <c r="IL62" s="160"/>
      <c r="IM62" s="160"/>
      <c r="IN62" s="160"/>
      <c r="IO62" s="160"/>
      <c r="IP62" s="160"/>
      <c r="IQ62" s="160"/>
    </row>
    <row r="63" spans="18:251" ht="27.75" customHeight="1"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</row>
    <row r="64" spans="18:251" ht="27.75" customHeight="1"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60"/>
      <c r="GC64" s="160"/>
      <c r="GD64" s="160"/>
      <c r="GE64" s="160"/>
      <c r="GF64" s="160"/>
      <c r="GG64" s="160"/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  <c r="HX64" s="160"/>
      <c r="HY64" s="160"/>
      <c r="HZ64" s="160"/>
      <c r="IA64" s="160"/>
      <c r="IB64" s="160"/>
      <c r="IC64" s="160"/>
      <c r="ID64" s="160"/>
      <c r="IE64" s="160"/>
      <c r="IF64" s="160"/>
      <c r="IG64" s="160"/>
      <c r="IH64" s="160"/>
      <c r="II64" s="160"/>
      <c r="IJ64" s="160"/>
      <c r="IK64" s="160"/>
      <c r="IL64" s="160"/>
      <c r="IM64" s="160"/>
      <c r="IN64" s="160"/>
      <c r="IO64" s="160"/>
      <c r="IP64" s="160"/>
      <c r="IQ64" s="160"/>
    </row>
    <row r="65" spans="18:251" ht="27.75" customHeight="1"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</row>
    <row r="66" spans="18:251" ht="27.75" customHeight="1"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</row>
    <row r="67" spans="18:251" ht="27.75" customHeight="1"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</row>
    <row r="68" spans="18:251" ht="27.75" customHeight="1"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</row>
    <row r="69" spans="18:251" ht="27.75" customHeight="1"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</row>
    <row r="70" spans="18:251" ht="27.75" customHeight="1"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</row>
    <row r="71" spans="18:251" ht="27.75" customHeight="1"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</row>
    <row r="72" spans="18:251" ht="27.75" customHeight="1"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</row>
    <row r="73" spans="18:251" ht="27.75" customHeight="1"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</row>
    <row r="74" spans="18:251" ht="27.75" customHeight="1"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</row>
    <row r="75" spans="18:251" ht="27.75" customHeight="1"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</row>
    <row r="76" spans="18:251" ht="27.75" customHeight="1"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</row>
    <row r="77" spans="18:251" ht="27.75" customHeight="1"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0"/>
      <c r="GA77" s="160"/>
      <c r="GB77" s="160"/>
      <c r="GC77" s="160"/>
      <c r="GD77" s="160"/>
      <c r="GE77" s="160"/>
      <c r="GF77" s="160"/>
      <c r="GG77" s="160"/>
      <c r="GH77" s="160"/>
      <c r="GI77" s="160"/>
      <c r="GJ77" s="160"/>
      <c r="GK77" s="160"/>
      <c r="GL77" s="160"/>
      <c r="GM77" s="160"/>
      <c r="GN77" s="160"/>
      <c r="GO77" s="160"/>
      <c r="GP77" s="160"/>
      <c r="GQ77" s="160"/>
      <c r="GR77" s="160"/>
      <c r="GS77" s="160"/>
      <c r="GT77" s="160"/>
      <c r="GU77" s="160"/>
      <c r="GV77" s="160"/>
      <c r="GW77" s="160"/>
      <c r="GX77" s="160"/>
      <c r="GY77" s="160"/>
      <c r="GZ77" s="160"/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  <c r="HX77" s="160"/>
      <c r="HY77" s="160"/>
      <c r="HZ77" s="160"/>
      <c r="IA77" s="160"/>
      <c r="IB77" s="160"/>
      <c r="IC77" s="160"/>
      <c r="ID77" s="160"/>
      <c r="IE77" s="160"/>
      <c r="IF77" s="160"/>
      <c r="IG77" s="160"/>
      <c r="IH77" s="160"/>
      <c r="II77" s="160"/>
      <c r="IJ77" s="160"/>
      <c r="IK77" s="160"/>
      <c r="IL77" s="160"/>
      <c r="IM77" s="160"/>
      <c r="IN77" s="160"/>
      <c r="IO77" s="160"/>
      <c r="IP77" s="160"/>
      <c r="IQ77" s="160"/>
    </row>
    <row r="78" spans="18:251" ht="27.75" customHeight="1"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160"/>
      <c r="GE78" s="160"/>
      <c r="GF78" s="160"/>
      <c r="GG78" s="160"/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160"/>
      <c r="IG78" s="160"/>
      <c r="IH78" s="160"/>
      <c r="II78" s="160"/>
      <c r="IJ78" s="160"/>
      <c r="IK78" s="160"/>
      <c r="IL78" s="160"/>
      <c r="IM78" s="160"/>
      <c r="IN78" s="160"/>
      <c r="IO78" s="160"/>
      <c r="IP78" s="160"/>
      <c r="IQ78" s="160"/>
    </row>
    <row r="79" spans="18:251" ht="27.75" customHeight="1"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</row>
    <row r="80" spans="18:251" ht="27.75" customHeight="1"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</row>
    <row r="81" spans="18:251" ht="27.75" customHeight="1"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</row>
  </sheetData>
  <sheetProtection/>
  <mergeCells count="1">
    <mergeCell ref="A3:C3"/>
  </mergeCells>
  <printOptions horizontalCentered="1"/>
  <pageMargins left="0.39" right="0.39" top="0.39" bottom="0.59" header="0.51" footer="0.51"/>
  <pageSetup fitToHeight="1000" fitToWidth="1" horizontalDpi="200" verticalDpi="200" orientation="landscape" paperSize="9" scale="98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1"/>
      <c r="B1" s="2"/>
      <c r="C1" s="2"/>
      <c r="D1" s="2"/>
      <c r="E1" s="2"/>
      <c r="F1" s="103" t="s">
        <v>104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45.75" customHeight="1">
      <c r="A2" s="4" t="s">
        <v>105</v>
      </c>
      <c r="B2" s="4"/>
      <c r="C2" s="4"/>
      <c r="D2" s="4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20.25" customHeight="1">
      <c r="A3" s="104" t="s">
        <v>2</v>
      </c>
      <c r="B3" s="104"/>
      <c r="C3" s="105"/>
      <c r="D3" s="106"/>
      <c r="E3" s="100"/>
      <c r="F3" s="24" t="s">
        <v>3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</row>
    <row r="4" spans="1:252" ht="27" customHeight="1">
      <c r="A4" s="26" t="s">
        <v>4</v>
      </c>
      <c r="B4" s="26"/>
      <c r="C4" s="27" t="s">
        <v>5</v>
      </c>
      <c r="D4" s="27"/>
      <c r="E4" s="27"/>
      <c r="F4" s="2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</row>
    <row r="5" spans="1:252" ht="27" customHeight="1">
      <c r="A5" s="27" t="s">
        <v>6</v>
      </c>
      <c r="B5" s="29" t="s">
        <v>7</v>
      </c>
      <c r="C5" s="109" t="s">
        <v>8</v>
      </c>
      <c r="D5" s="29" t="s">
        <v>7</v>
      </c>
      <c r="E5" s="109" t="s">
        <v>9</v>
      </c>
      <c r="F5" s="29" t="s">
        <v>7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</row>
    <row r="6" spans="1:252" ht="24" customHeight="1">
      <c r="A6" s="110" t="s">
        <v>106</v>
      </c>
      <c r="B6" s="111">
        <v>136300</v>
      </c>
      <c r="C6" s="112" t="s">
        <v>11</v>
      </c>
      <c r="D6" s="111">
        <v>0</v>
      </c>
      <c r="E6" s="112" t="s">
        <v>12</v>
      </c>
      <c r="F6" s="111">
        <v>136300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</row>
    <row r="7" spans="1:252" ht="24" customHeight="1">
      <c r="A7" s="110" t="s">
        <v>107</v>
      </c>
      <c r="B7" s="113">
        <v>0</v>
      </c>
      <c r="C7" s="112" t="s">
        <v>14</v>
      </c>
      <c r="D7" s="111">
        <v>0</v>
      </c>
      <c r="E7" s="112" t="s">
        <v>15</v>
      </c>
      <c r="F7" s="111">
        <v>103149.61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</row>
    <row r="8" spans="1:252" ht="24" customHeight="1">
      <c r="A8" s="114"/>
      <c r="B8" s="115"/>
      <c r="C8" s="112" t="s">
        <v>17</v>
      </c>
      <c r="D8" s="111">
        <v>136300</v>
      </c>
      <c r="E8" s="112" t="s">
        <v>18</v>
      </c>
      <c r="F8" s="111">
        <v>102093.41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</row>
    <row r="9" spans="1:252" ht="24" customHeight="1">
      <c r="A9" s="116"/>
      <c r="B9" s="111"/>
      <c r="C9" s="112" t="s">
        <v>20</v>
      </c>
      <c r="D9" s="111">
        <v>0</v>
      </c>
      <c r="E9" s="112" t="s">
        <v>21</v>
      </c>
      <c r="F9" s="111">
        <v>1056.2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</row>
    <row r="10" spans="1:252" ht="24" customHeight="1">
      <c r="A10" s="116"/>
      <c r="B10" s="111"/>
      <c r="C10" s="112" t="s">
        <v>23</v>
      </c>
      <c r="D10" s="111">
        <v>0</v>
      </c>
      <c r="E10" s="112" t="s">
        <v>24</v>
      </c>
      <c r="F10" s="111">
        <v>16071.79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</row>
    <row r="11" spans="1:252" ht="24" customHeight="1">
      <c r="A11" s="116"/>
      <c r="B11" s="117"/>
      <c r="C11" s="114" t="s">
        <v>26</v>
      </c>
      <c r="D11" s="111">
        <v>0</v>
      </c>
      <c r="E11" s="112" t="s">
        <v>27</v>
      </c>
      <c r="F11" s="111">
        <v>17078.6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</row>
    <row r="12" spans="1:252" ht="24" customHeight="1">
      <c r="A12" s="116"/>
      <c r="B12" s="118"/>
      <c r="C12" s="114" t="s">
        <v>29</v>
      </c>
      <c r="D12" s="111">
        <v>0</v>
      </c>
      <c r="E12" s="119" t="s">
        <v>30</v>
      </c>
      <c r="F12" s="111">
        <v>0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</row>
    <row r="13" spans="1:252" ht="24" customHeight="1">
      <c r="A13" s="116"/>
      <c r="B13" s="117"/>
      <c r="C13" s="114" t="s">
        <v>32</v>
      </c>
      <c r="D13" s="111">
        <v>0</v>
      </c>
      <c r="E13" s="112" t="s">
        <v>33</v>
      </c>
      <c r="F13" s="111">
        <v>0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</row>
    <row r="14" spans="1:252" ht="24" customHeight="1">
      <c r="A14" s="116"/>
      <c r="B14" s="117"/>
      <c r="C14" s="112" t="s">
        <v>35</v>
      </c>
      <c r="D14" s="111">
        <v>0</v>
      </c>
      <c r="E14" s="112" t="s">
        <v>36</v>
      </c>
      <c r="F14" s="111">
        <v>0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</row>
    <row r="15" spans="1:252" ht="24" customHeight="1">
      <c r="A15" s="116"/>
      <c r="B15" s="117"/>
      <c r="C15" s="112" t="s">
        <v>38</v>
      </c>
      <c r="D15" s="111">
        <v>0</v>
      </c>
      <c r="E15" s="112" t="s">
        <v>39</v>
      </c>
      <c r="F15" s="111">
        <v>0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</row>
    <row r="16" spans="1:252" ht="24" customHeight="1">
      <c r="A16" s="116"/>
      <c r="B16" s="117"/>
      <c r="C16" s="112" t="s">
        <v>41</v>
      </c>
      <c r="D16" s="111">
        <v>0</v>
      </c>
      <c r="E16" s="112" t="s">
        <v>42</v>
      </c>
      <c r="F16" s="113">
        <v>0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</row>
    <row r="17" spans="1:252" ht="24" customHeight="1">
      <c r="A17" s="116"/>
      <c r="B17" s="120"/>
      <c r="C17" s="114" t="s">
        <v>44</v>
      </c>
      <c r="D17" s="111">
        <v>0</v>
      </c>
      <c r="E17" s="121"/>
      <c r="F17" s="122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</row>
    <row r="18" spans="1:252" ht="24" customHeight="1">
      <c r="A18" s="123"/>
      <c r="B18" s="124"/>
      <c r="C18" s="114" t="s">
        <v>45</v>
      </c>
      <c r="D18" s="111">
        <v>0</v>
      </c>
      <c r="E18" s="121"/>
      <c r="F18" s="125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</row>
    <row r="19" spans="1:252" ht="24" customHeight="1">
      <c r="A19" s="123"/>
      <c r="B19" s="126"/>
      <c r="C19" s="114" t="s">
        <v>46</v>
      </c>
      <c r="D19" s="111">
        <v>0</v>
      </c>
      <c r="E19" s="121"/>
      <c r="F19" s="126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</row>
    <row r="20" spans="1:252" ht="24" customHeight="1">
      <c r="A20" s="123"/>
      <c r="B20" s="125"/>
      <c r="C20" s="114" t="s">
        <v>47</v>
      </c>
      <c r="D20" s="111">
        <v>0</v>
      </c>
      <c r="E20" s="121"/>
      <c r="F20" s="125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</row>
    <row r="21" spans="1:252" ht="23.25" customHeight="1">
      <c r="A21" s="123"/>
      <c r="B21" s="125"/>
      <c r="C21" s="114" t="s">
        <v>48</v>
      </c>
      <c r="D21" s="113">
        <v>0</v>
      </c>
      <c r="E21" s="121"/>
      <c r="F21" s="125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</row>
    <row r="22" spans="1:252" ht="24" customHeight="1">
      <c r="A22" s="123"/>
      <c r="B22" s="125"/>
      <c r="C22" s="114" t="s">
        <v>49</v>
      </c>
      <c r="D22" s="127">
        <v>0</v>
      </c>
      <c r="E22" s="121"/>
      <c r="F22" s="125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</row>
    <row r="23" spans="1:252" ht="24" customHeight="1">
      <c r="A23" s="123"/>
      <c r="B23" s="126"/>
      <c r="C23" s="114" t="s">
        <v>50</v>
      </c>
      <c r="D23" s="111">
        <v>0</v>
      </c>
      <c r="E23" s="121"/>
      <c r="F23" s="125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</row>
    <row r="24" spans="1:252" ht="24" customHeight="1">
      <c r="A24" s="123"/>
      <c r="B24" s="125"/>
      <c r="C24" s="114" t="s">
        <v>51</v>
      </c>
      <c r="D24" s="111">
        <v>0</v>
      </c>
      <c r="E24" s="121"/>
      <c r="F24" s="125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</row>
    <row r="25" spans="1:252" ht="21" customHeight="1">
      <c r="A25" s="123"/>
      <c r="B25" s="125"/>
      <c r="C25" s="114" t="s">
        <v>52</v>
      </c>
      <c r="D25" s="113">
        <v>0</v>
      </c>
      <c r="E25" s="121"/>
      <c r="F25" s="125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</row>
    <row r="26" spans="1:252" ht="21" customHeight="1">
      <c r="A26" s="123"/>
      <c r="B26" s="125"/>
      <c r="C26" s="114" t="s">
        <v>53</v>
      </c>
      <c r="D26" s="128">
        <v>0</v>
      </c>
      <c r="E26" s="121"/>
      <c r="F26" s="125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</row>
    <row r="27" spans="1:252" ht="24" customHeight="1">
      <c r="A27" s="123"/>
      <c r="B27" s="126"/>
      <c r="C27" s="129" t="s">
        <v>54</v>
      </c>
      <c r="D27" s="128">
        <v>0</v>
      </c>
      <c r="E27" s="129"/>
      <c r="F27" s="126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</row>
    <row r="28" spans="1:252" ht="24" customHeight="1">
      <c r="A28" s="123" t="s">
        <v>55</v>
      </c>
      <c r="B28" s="125">
        <f>B6+B7</f>
        <v>136300</v>
      </c>
      <c r="C28" s="130"/>
      <c r="D28" s="130" t="s">
        <v>56</v>
      </c>
      <c r="E28" s="130"/>
      <c r="F28" s="113">
        <f>SUM(D6:D27)</f>
        <v>136300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</row>
    <row r="29" spans="1:252" ht="24" customHeight="1">
      <c r="A29" s="131" t="s">
        <v>108</v>
      </c>
      <c r="B29" s="132"/>
      <c r="C29" s="130"/>
      <c r="D29" s="129" t="s">
        <v>58</v>
      </c>
      <c r="E29" s="130"/>
      <c r="F29" s="125">
        <f>B32-F28</f>
        <v>0</v>
      </c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</row>
    <row r="30" spans="1:252" ht="24" customHeight="1">
      <c r="A30" s="131" t="s">
        <v>109</v>
      </c>
      <c r="B30" s="132"/>
      <c r="C30" s="130"/>
      <c r="D30" s="130"/>
      <c r="E30" s="130"/>
      <c r="F30" s="126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</row>
    <row r="31" spans="1:252" ht="24" customHeight="1">
      <c r="A31" s="131" t="s">
        <v>110</v>
      </c>
      <c r="B31" s="132"/>
      <c r="C31" s="130"/>
      <c r="D31" s="130"/>
      <c r="E31" s="130"/>
      <c r="F31" s="126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</row>
    <row r="32" spans="1:252" ht="24" customHeight="1">
      <c r="A32" s="123" t="s">
        <v>60</v>
      </c>
      <c r="B32" s="125">
        <f>B28</f>
        <v>136300</v>
      </c>
      <c r="C32" s="129"/>
      <c r="D32" s="129" t="s">
        <v>61</v>
      </c>
      <c r="E32" s="130"/>
      <c r="F32" s="125">
        <f>F28+F29</f>
        <v>136300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</row>
    <row r="33" spans="1:252" ht="27.75" customHeight="1">
      <c r="A33" s="23"/>
      <c r="B33" s="134"/>
      <c r="C33" s="23"/>
      <c r="D33" s="134"/>
      <c r="E33" s="23"/>
      <c r="F33" s="23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</row>
    <row r="34" spans="1:252" ht="27.75" customHeight="1">
      <c r="A34" s="136"/>
      <c r="B34" s="137"/>
      <c r="C34" s="137"/>
      <c r="D34" s="13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</row>
    <row r="35" spans="1:252" ht="27.75" customHeight="1">
      <c r="A35" s="137"/>
      <c r="B35" s="137"/>
      <c r="C35" s="137"/>
      <c r="D35" s="13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</row>
    <row r="36" spans="1:252" ht="27.75" customHeight="1">
      <c r="A36" s="137"/>
      <c r="B36" s="137"/>
      <c r="C36" s="137"/>
      <c r="D36" s="13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</row>
    <row r="37" spans="1:252" ht="27.75" customHeight="1">
      <c r="A37" s="137"/>
      <c r="B37" s="137"/>
      <c r="C37" s="137"/>
      <c r="D37" s="137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</row>
  </sheetData>
  <sheetProtection/>
  <mergeCells count="3">
    <mergeCell ref="A3:B3"/>
    <mergeCell ref="A4:B4"/>
    <mergeCell ref="C4:F4"/>
  </mergeCells>
  <printOptions horizontalCentered="1"/>
  <pageMargins left="0.39" right="0.39" top="0.39" bottom="0.59" header="0.51" footer="0.51"/>
  <pageSetup horizontalDpi="200" verticalDpi="200" orientation="landscape" paperSize="9" scale="67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82"/>
      <c r="B1" s="1"/>
      <c r="C1" s="1"/>
      <c r="D1" s="1"/>
      <c r="E1" s="1"/>
      <c r="F1" s="1"/>
      <c r="G1" s="1"/>
      <c r="H1" s="1"/>
      <c r="I1" s="100" t="s">
        <v>111</v>
      </c>
    </row>
    <row r="2" spans="1:9" ht="46.5" customHeight="1">
      <c r="A2" s="61" t="s">
        <v>112</v>
      </c>
      <c r="B2" s="62"/>
      <c r="C2" s="62"/>
      <c r="D2" s="62"/>
      <c r="E2" s="62"/>
      <c r="F2" s="62"/>
      <c r="G2" s="62"/>
      <c r="H2" s="62"/>
      <c r="I2" s="62"/>
    </row>
    <row r="3" spans="1:9" ht="27.75" customHeight="1">
      <c r="A3" s="22" t="s">
        <v>2</v>
      </c>
      <c r="B3" s="22"/>
      <c r="C3" s="22"/>
      <c r="D3" s="23"/>
      <c r="E3" s="23"/>
      <c r="F3" s="23"/>
      <c r="G3" s="23"/>
      <c r="H3" s="23"/>
      <c r="I3" s="101" t="s">
        <v>3</v>
      </c>
    </row>
    <row r="4" spans="1:9" ht="14.25" customHeight="1">
      <c r="A4" s="25" t="s">
        <v>113</v>
      </c>
      <c r="B4" s="83" t="s">
        <v>64</v>
      </c>
      <c r="C4" s="84" t="s">
        <v>114</v>
      </c>
      <c r="D4" s="85" t="s">
        <v>115</v>
      </c>
      <c r="E4" s="86"/>
      <c r="F4" s="86"/>
      <c r="G4" s="86"/>
      <c r="H4" s="86"/>
      <c r="I4" s="91"/>
    </row>
    <row r="5" spans="1:9" ht="14.25" customHeight="1">
      <c r="A5" s="87"/>
      <c r="B5" s="88"/>
      <c r="C5" s="89"/>
      <c r="D5" s="90" t="s">
        <v>80</v>
      </c>
      <c r="E5" s="91" t="s">
        <v>92</v>
      </c>
      <c r="F5" s="92"/>
      <c r="G5" s="91"/>
      <c r="H5" s="91"/>
      <c r="I5" s="87" t="s">
        <v>93</v>
      </c>
    </row>
    <row r="6" spans="1:9" ht="14.25" customHeight="1">
      <c r="A6" s="28"/>
      <c r="B6" s="93"/>
      <c r="C6" s="94"/>
      <c r="D6" s="95"/>
      <c r="E6" s="96" t="s">
        <v>73</v>
      </c>
      <c r="F6" s="96" t="s">
        <v>116</v>
      </c>
      <c r="G6" s="97" t="s">
        <v>117</v>
      </c>
      <c r="H6" s="98" t="s">
        <v>118</v>
      </c>
      <c r="I6" s="28"/>
    </row>
    <row r="7" spans="1:9" ht="24" customHeight="1">
      <c r="A7" s="99"/>
      <c r="B7" s="99"/>
      <c r="C7" s="33" t="s">
        <v>80</v>
      </c>
      <c r="D7" s="34">
        <v>136300</v>
      </c>
      <c r="E7" s="34">
        <v>136300</v>
      </c>
      <c r="F7" s="34">
        <v>103149.61</v>
      </c>
      <c r="G7" s="34">
        <v>16071.79</v>
      </c>
      <c r="H7" s="42">
        <v>17078.6</v>
      </c>
      <c r="I7" s="102">
        <v>0</v>
      </c>
    </row>
    <row r="8" spans="1:9" ht="24" customHeight="1">
      <c r="A8" s="99"/>
      <c r="B8" s="99" t="s">
        <v>81</v>
      </c>
      <c r="C8" s="33" t="s">
        <v>82</v>
      </c>
      <c r="D8" s="34">
        <v>136300</v>
      </c>
      <c r="E8" s="34">
        <v>136300</v>
      </c>
      <c r="F8" s="34">
        <v>103149.61</v>
      </c>
      <c r="G8" s="34">
        <v>16071.79</v>
      </c>
      <c r="H8" s="42">
        <v>17078.6</v>
      </c>
      <c r="I8" s="102">
        <v>0</v>
      </c>
    </row>
    <row r="9" spans="1:9" ht="24" customHeight="1">
      <c r="A9" s="99" t="s">
        <v>119</v>
      </c>
      <c r="B9" s="99"/>
      <c r="C9" s="33" t="s">
        <v>120</v>
      </c>
      <c r="D9" s="34">
        <v>136300</v>
      </c>
      <c r="E9" s="34">
        <v>136300</v>
      </c>
      <c r="F9" s="34">
        <v>103149.61</v>
      </c>
      <c r="G9" s="34">
        <v>16071.79</v>
      </c>
      <c r="H9" s="42">
        <v>17078.6</v>
      </c>
      <c r="I9" s="102">
        <v>0</v>
      </c>
    </row>
    <row r="10" spans="1:9" ht="24" customHeight="1">
      <c r="A10" s="99" t="s">
        <v>121</v>
      </c>
      <c r="B10" s="99"/>
      <c r="C10" s="33" t="s">
        <v>122</v>
      </c>
      <c r="D10" s="34">
        <v>136300</v>
      </c>
      <c r="E10" s="34">
        <v>136300</v>
      </c>
      <c r="F10" s="34">
        <v>103149.61</v>
      </c>
      <c r="G10" s="34">
        <v>16071.79</v>
      </c>
      <c r="H10" s="42">
        <v>17078.6</v>
      </c>
      <c r="I10" s="102">
        <v>0</v>
      </c>
    </row>
    <row r="11" spans="1:9" ht="24" customHeight="1">
      <c r="A11" s="99" t="s">
        <v>123</v>
      </c>
      <c r="B11" s="99"/>
      <c r="C11" s="33" t="s">
        <v>124</v>
      </c>
      <c r="D11" s="34">
        <v>119221.4</v>
      </c>
      <c r="E11" s="34">
        <v>119221.4</v>
      </c>
      <c r="F11" s="34">
        <v>103149.61</v>
      </c>
      <c r="G11" s="34">
        <v>16071.79</v>
      </c>
      <c r="H11" s="42">
        <v>0</v>
      </c>
      <c r="I11" s="102">
        <v>0</v>
      </c>
    </row>
    <row r="12" spans="1:9" ht="24" customHeight="1">
      <c r="A12" s="99" t="s">
        <v>125</v>
      </c>
      <c r="B12" s="99" t="s">
        <v>83</v>
      </c>
      <c r="C12" s="33" t="s">
        <v>126</v>
      </c>
      <c r="D12" s="34">
        <v>98307.91</v>
      </c>
      <c r="E12" s="34">
        <v>98307.91</v>
      </c>
      <c r="F12" s="34">
        <v>85048.72</v>
      </c>
      <c r="G12" s="34">
        <v>13259.19</v>
      </c>
      <c r="H12" s="42">
        <v>0</v>
      </c>
      <c r="I12" s="102">
        <v>0</v>
      </c>
    </row>
    <row r="13" spans="1:9" ht="24" customHeight="1">
      <c r="A13" s="99" t="s">
        <v>125</v>
      </c>
      <c r="B13" s="99" t="s">
        <v>85</v>
      </c>
      <c r="C13" s="33" t="s">
        <v>127</v>
      </c>
      <c r="D13" s="34">
        <v>20913.49</v>
      </c>
      <c r="E13" s="34">
        <v>20913.49</v>
      </c>
      <c r="F13" s="34">
        <v>18100.89</v>
      </c>
      <c r="G13" s="34">
        <v>2812.6</v>
      </c>
      <c r="H13" s="42">
        <v>0</v>
      </c>
      <c r="I13" s="102">
        <v>0</v>
      </c>
    </row>
    <row r="14" spans="1:9" ht="24" customHeight="1">
      <c r="A14" s="99" t="s">
        <v>128</v>
      </c>
      <c r="B14" s="99"/>
      <c r="C14" s="33" t="s">
        <v>129</v>
      </c>
      <c r="D14" s="34">
        <v>17078.6</v>
      </c>
      <c r="E14" s="34">
        <v>17078.6</v>
      </c>
      <c r="F14" s="34">
        <v>0</v>
      </c>
      <c r="G14" s="34">
        <v>0</v>
      </c>
      <c r="H14" s="42">
        <v>17078.6</v>
      </c>
      <c r="I14" s="102">
        <v>0</v>
      </c>
    </row>
    <row r="15" spans="1:9" ht="24" customHeight="1">
      <c r="A15" s="99" t="s">
        <v>130</v>
      </c>
      <c r="B15" s="99" t="s">
        <v>83</v>
      </c>
      <c r="C15" s="33" t="s">
        <v>126</v>
      </c>
      <c r="D15" s="34">
        <v>17078.6</v>
      </c>
      <c r="E15" s="34">
        <v>17078.6</v>
      </c>
      <c r="F15" s="34">
        <v>0</v>
      </c>
      <c r="G15" s="34">
        <v>0</v>
      </c>
      <c r="H15" s="42">
        <v>17078.6</v>
      </c>
      <c r="I15" s="102">
        <v>0</v>
      </c>
    </row>
    <row r="16" spans="1:9" ht="16.5" customHeight="1">
      <c r="A16" s="81"/>
      <c r="B16" s="81"/>
      <c r="F16" s="81"/>
      <c r="G16" s="81"/>
      <c r="H16" s="81"/>
      <c r="I16" s="81"/>
    </row>
    <row r="17" spans="1:9" ht="16.5" customHeight="1">
      <c r="A17" s="81"/>
      <c r="B17" s="81"/>
      <c r="F17" s="81"/>
      <c r="G17" s="81"/>
      <c r="H17" s="81"/>
      <c r="I17" s="81"/>
    </row>
    <row r="18" spans="1:9" ht="9.75" customHeight="1">
      <c r="A18" s="81"/>
      <c r="F18" s="81"/>
      <c r="G18" s="81"/>
      <c r="H18" s="81"/>
      <c r="I18" s="81"/>
    </row>
    <row r="19" spans="1:9" ht="9.75" customHeight="1">
      <c r="A19" s="81"/>
      <c r="E19" s="81"/>
      <c r="F19" s="81"/>
      <c r="G19" s="81"/>
      <c r="H19" s="81"/>
      <c r="I19" s="81"/>
    </row>
    <row r="20" spans="1:9" ht="9.75" customHeight="1">
      <c r="A20" s="81"/>
      <c r="E20" s="81"/>
      <c r="F20" s="81"/>
      <c r="I20" s="81"/>
    </row>
    <row r="21" spans="1:9" ht="9.75" customHeight="1">
      <c r="A21" s="81"/>
      <c r="F21" s="81"/>
      <c r="I21" s="81"/>
    </row>
    <row r="22" spans="1:9" ht="9.75" customHeight="1">
      <c r="A22" s="81"/>
      <c r="F22" s="81"/>
      <c r="G22" s="81"/>
      <c r="H22" s="81"/>
      <c r="I22" s="81"/>
    </row>
    <row r="23" spans="1:8" ht="9.75" customHeight="1">
      <c r="A23" s="81"/>
      <c r="F23" s="81"/>
      <c r="G23" s="81"/>
      <c r="H23" s="81"/>
    </row>
    <row r="24" spans="1:8" ht="9.75" customHeight="1">
      <c r="A24" s="81"/>
      <c r="F24" s="81"/>
      <c r="G24" s="81"/>
      <c r="H24" s="81"/>
    </row>
    <row r="25" spans="1:8" ht="9.75" customHeight="1">
      <c r="A25" s="81"/>
      <c r="F25" s="81"/>
      <c r="G25" s="81"/>
      <c r="H25" s="81"/>
    </row>
    <row r="26" spans="1:8" ht="9.75" customHeight="1">
      <c r="A26" s="81"/>
      <c r="E26" s="81"/>
      <c r="G26" s="81"/>
      <c r="H26" s="81"/>
    </row>
    <row r="27" spans="1:8" ht="9.75" customHeight="1">
      <c r="A27" s="81"/>
      <c r="F27" s="81"/>
      <c r="G27" s="81"/>
      <c r="H27" s="81"/>
    </row>
    <row r="28" spans="1:6" ht="9.75" customHeight="1">
      <c r="A28" s="81"/>
      <c r="F28" s="81"/>
    </row>
    <row r="29" spans="1:6" ht="9.75" customHeight="1">
      <c r="A29" s="81"/>
      <c r="F29" s="81"/>
    </row>
    <row r="30" spans="1:5" ht="9.75" customHeight="1">
      <c r="A30" s="81"/>
      <c r="E30" s="81"/>
    </row>
    <row r="31" ht="12.75" customHeight="1">
      <c r="C31" s="35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" right="0.39" top="0.39" bottom="0.59" header="0" footer="0"/>
  <pageSetup fitToHeight="100" fitToWidth="1" orientation="landscape" paperSize="9" scale="78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60"/>
      <c r="B1" s="1"/>
      <c r="C1" s="1"/>
      <c r="D1" s="1"/>
      <c r="E1" s="1"/>
      <c r="F1" s="1"/>
      <c r="G1" s="1"/>
      <c r="H1" s="10" t="s">
        <v>131</v>
      </c>
    </row>
    <row r="2" spans="1:8" ht="46.5" customHeight="1">
      <c r="A2" s="61" t="s">
        <v>132</v>
      </c>
      <c r="B2" s="62"/>
      <c r="C2" s="62"/>
      <c r="D2" s="62"/>
      <c r="E2" s="62"/>
      <c r="F2" s="62"/>
      <c r="G2" s="62"/>
      <c r="H2" s="62"/>
    </row>
    <row r="3" spans="1:8" ht="27.75" customHeight="1">
      <c r="A3" s="63" t="s">
        <v>2</v>
      </c>
      <c r="B3" s="63"/>
      <c r="C3" s="63"/>
      <c r="D3" s="40"/>
      <c r="E3" s="40"/>
      <c r="F3" s="40"/>
      <c r="G3" s="40"/>
      <c r="H3" s="64" t="s">
        <v>3</v>
      </c>
    </row>
    <row r="4" spans="1:8" ht="21" customHeight="1">
      <c r="A4" s="11" t="s">
        <v>113</v>
      </c>
      <c r="B4" s="65" t="s">
        <v>64</v>
      </c>
      <c r="C4" s="66" t="s">
        <v>114</v>
      </c>
      <c r="D4" s="67" t="s">
        <v>115</v>
      </c>
      <c r="E4" s="68"/>
      <c r="F4" s="68"/>
      <c r="G4" s="68"/>
      <c r="H4" s="53"/>
    </row>
    <row r="5" spans="1:8" ht="21" customHeight="1">
      <c r="A5" s="69"/>
      <c r="B5" s="70"/>
      <c r="C5" s="71"/>
      <c r="D5" s="72" t="s">
        <v>80</v>
      </c>
      <c r="E5" s="53" t="s">
        <v>92</v>
      </c>
      <c r="F5" s="73"/>
      <c r="G5" s="53"/>
      <c r="H5" s="69" t="s">
        <v>93</v>
      </c>
    </row>
    <row r="6" spans="1:8" ht="21" customHeight="1">
      <c r="A6" s="74"/>
      <c r="B6" s="75"/>
      <c r="C6" s="76"/>
      <c r="D6" s="77"/>
      <c r="E6" s="78" t="s">
        <v>73</v>
      </c>
      <c r="F6" s="78" t="s">
        <v>116</v>
      </c>
      <c r="G6" s="79" t="s">
        <v>117</v>
      </c>
      <c r="H6" s="74"/>
    </row>
    <row r="7" spans="1:8" ht="31.5" customHeight="1">
      <c r="A7" s="80"/>
      <c r="B7" s="80"/>
      <c r="C7" s="17"/>
      <c r="D7" s="58"/>
      <c r="E7" s="58"/>
      <c r="F7" s="58"/>
      <c r="G7" s="58"/>
      <c r="H7" s="59"/>
    </row>
    <row r="8" spans="1:8" ht="31.5" customHeight="1">
      <c r="A8" s="80"/>
      <c r="B8" s="80"/>
      <c r="C8" s="17"/>
      <c r="D8" s="58"/>
      <c r="E8" s="58"/>
      <c r="F8" s="58"/>
      <c r="G8" s="58"/>
      <c r="H8" s="59"/>
    </row>
    <row r="9" spans="1:8" ht="31.5" customHeight="1">
      <c r="A9" s="80"/>
      <c r="B9" s="80"/>
      <c r="C9" s="17"/>
      <c r="D9" s="58"/>
      <c r="E9" s="58"/>
      <c r="F9" s="58"/>
      <c r="G9" s="58"/>
      <c r="H9" s="59"/>
    </row>
    <row r="10" spans="1:8" ht="31.5" customHeight="1">
      <c r="A10" s="80"/>
      <c r="B10" s="80"/>
      <c r="C10" s="17"/>
      <c r="D10" s="58"/>
      <c r="E10" s="58"/>
      <c r="F10" s="58"/>
      <c r="G10" s="58"/>
      <c r="H10" s="59"/>
    </row>
    <row r="11" spans="1:8" ht="31.5" customHeight="1">
      <c r="A11" s="80"/>
      <c r="B11" s="80"/>
      <c r="C11" s="17"/>
      <c r="D11" s="58"/>
      <c r="E11" s="58"/>
      <c r="F11" s="58"/>
      <c r="G11" s="58"/>
      <c r="H11" s="59"/>
    </row>
    <row r="12" spans="1:8" ht="31.5" customHeight="1">
      <c r="A12" s="80"/>
      <c r="B12" s="80"/>
      <c r="C12" s="17"/>
      <c r="D12" s="58"/>
      <c r="E12" s="58"/>
      <c r="F12" s="58"/>
      <c r="G12" s="58"/>
      <c r="H12" s="59"/>
    </row>
    <row r="13" spans="1:8" ht="31.5" customHeight="1">
      <c r="A13" s="80"/>
      <c r="B13" s="80"/>
      <c r="C13" s="17"/>
      <c r="D13" s="58"/>
      <c r="E13" s="58"/>
      <c r="F13" s="58"/>
      <c r="G13" s="58"/>
      <c r="H13" s="59"/>
    </row>
    <row r="14" spans="1:8" ht="31.5" customHeight="1">
      <c r="A14" s="80"/>
      <c r="B14" s="80"/>
      <c r="C14" s="17"/>
      <c r="D14" s="58"/>
      <c r="E14" s="58"/>
      <c r="F14" s="58"/>
      <c r="G14" s="58"/>
      <c r="H14" s="59"/>
    </row>
    <row r="15" spans="1:8" ht="31.5" customHeight="1">
      <c r="A15" s="80"/>
      <c r="B15" s="80"/>
      <c r="C15" s="17"/>
      <c r="D15" s="58"/>
      <c r="E15" s="58"/>
      <c r="F15" s="58"/>
      <c r="G15" s="58"/>
      <c r="H15" s="59"/>
    </row>
    <row r="16" spans="1:8" ht="31.5" customHeight="1">
      <c r="A16" s="80"/>
      <c r="B16" s="80"/>
      <c r="C16" s="17"/>
      <c r="D16" s="58"/>
      <c r="E16" s="58"/>
      <c r="F16" s="58"/>
      <c r="G16" s="58"/>
      <c r="H16" s="59"/>
    </row>
    <row r="17" spans="1:8" ht="31.5" customHeight="1">
      <c r="A17" s="80"/>
      <c r="B17" s="80"/>
      <c r="C17" s="17"/>
      <c r="D17" s="58"/>
      <c r="E17" s="58"/>
      <c r="F17" s="58"/>
      <c r="G17" s="58"/>
      <c r="H17" s="59"/>
    </row>
    <row r="18" spans="1:8" ht="31.5" customHeight="1">
      <c r="A18" s="80"/>
      <c r="B18" s="80"/>
      <c r="C18" s="17"/>
      <c r="D18" s="58"/>
      <c r="E18" s="58"/>
      <c r="F18" s="58"/>
      <c r="G18" s="58"/>
      <c r="H18" s="59"/>
    </row>
    <row r="19" spans="1:8" ht="31.5" customHeight="1">
      <c r="A19" s="80"/>
      <c r="B19" s="80"/>
      <c r="C19" s="17"/>
      <c r="D19" s="58"/>
      <c r="E19" s="58"/>
      <c r="F19" s="58"/>
      <c r="G19" s="58"/>
      <c r="H19" s="59"/>
    </row>
    <row r="20" spans="1:8" ht="9.75" customHeight="1">
      <c r="A20" s="81"/>
      <c r="E20" s="81"/>
      <c r="F20" s="81"/>
      <c r="H20" s="81"/>
    </row>
    <row r="21" spans="1:8" ht="9.75" customHeight="1">
      <c r="A21" s="81"/>
      <c r="F21" s="81"/>
      <c r="H21" s="81"/>
    </row>
    <row r="22" spans="1:8" ht="9.75" customHeight="1">
      <c r="A22" s="81"/>
      <c r="F22" s="81"/>
      <c r="G22" s="81"/>
      <c r="H22" s="81"/>
    </row>
    <row r="23" spans="1:7" ht="9.75" customHeight="1">
      <c r="A23" s="81"/>
      <c r="F23" s="81"/>
      <c r="G23" s="81"/>
    </row>
    <row r="24" spans="1:7" ht="9.75" customHeight="1">
      <c r="A24" s="81"/>
      <c r="F24" s="81"/>
      <c r="G24" s="81"/>
    </row>
    <row r="25" spans="1:7" ht="9.75" customHeight="1">
      <c r="A25" s="81"/>
      <c r="F25" s="81"/>
      <c r="G25" s="81"/>
    </row>
    <row r="26" spans="1:7" ht="9.75" customHeight="1">
      <c r="A26" s="81"/>
      <c r="E26" s="81"/>
      <c r="G26" s="81"/>
    </row>
    <row r="27" spans="1:7" ht="9.75" customHeight="1">
      <c r="A27" s="81"/>
      <c r="C27" s="35"/>
      <c r="F27" s="81"/>
      <c r="G27" s="81"/>
    </row>
    <row r="28" spans="1:6" ht="9.75" customHeight="1">
      <c r="A28" s="81"/>
      <c r="F28" s="81"/>
    </row>
    <row r="29" spans="1:6" ht="9.75" customHeight="1">
      <c r="A29" s="81"/>
      <c r="F29" s="81"/>
    </row>
    <row r="30" spans="1:5" ht="9.75" customHeight="1">
      <c r="A30" s="81"/>
      <c r="E30" s="81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" right="0.39" top="0.39" bottom="0.59" header="0" footer="0"/>
  <pageSetup fitToHeight="100" fitToWidth="1" horizontalDpi="600" verticalDpi="6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  <col min="7" max="7" width="9.16015625" style="0" customWidth="1"/>
  </cols>
  <sheetData>
    <row r="1" spans="1:7" ht="30" customHeight="1">
      <c r="A1" s="44"/>
      <c r="B1" s="44"/>
      <c r="C1" s="45"/>
      <c r="D1" s="45"/>
      <c r="E1" s="45"/>
      <c r="F1" s="3" t="s">
        <v>133</v>
      </c>
      <c r="G1" s="46"/>
    </row>
    <row r="2" spans="1:7" ht="22.5" customHeight="1">
      <c r="A2" s="4" t="s">
        <v>134</v>
      </c>
      <c r="B2" s="4"/>
      <c r="C2" s="47"/>
      <c r="D2" s="48"/>
      <c r="E2" s="48"/>
      <c r="F2" s="48"/>
      <c r="G2" s="46"/>
    </row>
    <row r="3" spans="1:7" ht="22.5" customHeight="1">
      <c r="A3" s="49" t="s">
        <v>2</v>
      </c>
      <c r="B3" s="50"/>
      <c r="C3" s="44"/>
      <c r="D3" s="44"/>
      <c r="E3" s="44"/>
      <c r="F3" s="51" t="s">
        <v>3</v>
      </c>
      <c r="G3" s="46"/>
    </row>
    <row r="4" spans="1:7" ht="24.75" customHeight="1">
      <c r="A4" s="52" t="s">
        <v>135</v>
      </c>
      <c r="B4" s="52" t="s">
        <v>136</v>
      </c>
      <c r="C4" s="53" t="s">
        <v>137</v>
      </c>
      <c r="D4" s="53"/>
      <c r="E4" s="53"/>
      <c r="F4" s="53"/>
      <c r="G4" s="46"/>
    </row>
    <row r="5" spans="1:7" ht="24.75" customHeight="1">
      <c r="A5" s="54"/>
      <c r="B5" s="54"/>
      <c r="C5" s="55" t="s">
        <v>138</v>
      </c>
      <c r="D5" s="55" t="s">
        <v>116</v>
      </c>
      <c r="E5" s="55" t="s">
        <v>117</v>
      </c>
      <c r="F5" s="55" t="s">
        <v>118</v>
      </c>
      <c r="G5" s="46"/>
    </row>
    <row r="6" spans="1:7" ht="16.5" customHeight="1">
      <c r="A6" s="56" t="s">
        <v>80</v>
      </c>
      <c r="B6" s="18"/>
      <c r="C6" s="57">
        <v>136300</v>
      </c>
      <c r="D6" s="58">
        <v>103149.61</v>
      </c>
      <c r="E6" s="58">
        <v>16071.79</v>
      </c>
      <c r="F6" s="59">
        <v>17078.6</v>
      </c>
      <c r="G6" s="46"/>
    </row>
    <row r="7" spans="1:7" ht="16.5" customHeight="1">
      <c r="A7" s="56" t="s">
        <v>139</v>
      </c>
      <c r="B7" s="18"/>
      <c r="C7" s="57">
        <v>102093.41</v>
      </c>
      <c r="D7" s="58">
        <v>102093.41</v>
      </c>
      <c r="E7" s="58">
        <v>0</v>
      </c>
      <c r="F7" s="59">
        <v>0</v>
      </c>
      <c r="G7" s="46"/>
    </row>
    <row r="8" spans="1:7" ht="16.5" customHeight="1">
      <c r="A8" s="56" t="s">
        <v>140</v>
      </c>
      <c r="B8" s="18" t="s">
        <v>141</v>
      </c>
      <c r="C8" s="57">
        <v>12067.22</v>
      </c>
      <c r="D8" s="58">
        <v>12067.22</v>
      </c>
      <c r="E8" s="58">
        <v>0</v>
      </c>
      <c r="F8" s="59">
        <v>0</v>
      </c>
      <c r="G8" s="46"/>
    </row>
    <row r="9" spans="1:7" ht="16.5" customHeight="1">
      <c r="A9" s="56" t="s">
        <v>142</v>
      </c>
      <c r="B9" s="18" t="s">
        <v>141</v>
      </c>
      <c r="C9" s="57">
        <v>35301.66</v>
      </c>
      <c r="D9" s="58">
        <v>35301.66</v>
      </c>
      <c r="E9" s="58">
        <v>0</v>
      </c>
      <c r="F9" s="59">
        <v>0</v>
      </c>
      <c r="G9" s="46"/>
    </row>
    <row r="10" spans="1:7" ht="16.5" customHeight="1">
      <c r="A10" s="56" t="s">
        <v>143</v>
      </c>
      <c r="B10" s="18" t="s">
        <v>141</v>
      </c>
      <c r="C10" s="57">
        <v>965.96</v>
      </c>
      <c r="D10" s="58">
        <v>965.96</v>
      </c>
      <c r="E10" s="58">
        <v>0</v>
      </c>
      <c r="F10" s="59">
        <v>0</v>
      </c>
      <c r="G10" s="46"/>
    </row>
    <row r="11" spans="1:7" ht="16.5" customHeight="1">
      <c r="A11" s="56" t="s">
        <v>144</v>
      </c>
      <c r="B11" s="18" t="s">
        <v>145</v>
      </c>
      <c r="C11" s="57">
        <v>7999.56</v>
      </c>
      <c r="D11" s="58">
        <v>7999.56</v>
      </c>
      <c r="E11" s="58">
        <v>0</v>
      </c>
      <c r="F11" s="59">
        <v>0</v>
      </c>
      <c r="G11" s="46"/>
    </row>
    <row r="12" spans="1:7" ht="16.5" customHeight="1">
      <c r="A12" s="56" t="s">
        <v>146</v>
      </c>
      <c r="B12" s="18" t="s">
        <v>147</v>
      </c>
      <c r="C12" s="57">
        <v>7234.42</v>
      </c>
      <c r="D12" s="58">
        <v>7234.42</v>
      </c>
      <c r="E12" s="58">
        <v>0</v>
      </c>
      <c r="F12" s="59">
        <v>0</v>
      </c>
      <c r="G12" s="46"/>
    </row>
    <row r="13" spans="1:7" ht="16.5" customHeight="1">
      <c r="A13" s="56" t="s">
        <v>148</v>
      </c>
      <c r="B13" s="18" t="s">
        <v>147</v>
      </c>
      <c r="C13" s="57">
        <v>3617.21</v>
      </c>
      <c r="D13" s="58">
        <v>3617.21</v>
      </c>
      <c r="E13" s="58">
        <v>0</v>
      </c>
      <c r="F13" s="59">
        <v>0</v>
      </c>
      <c r="G13" s="46"/>
    </row>
    <row r="14" spans="1:7" ht="16.5" customHeight="1">
      <c r="A14" s="56" t="s">
        <v>149</v>
      </c>
      <c r="B14" s="18" t="s">
        <v>147</v>
      </c>
      <c r="C14" s="57">
        <v>265.82</v>
      </c>
      <c r="D14" s="58">
        <v>265.82</v>
      </c>
      <c r="E14" s="58">
        <v>0</v>
      </c>
      <c r="F14" s="59">
        <v>0</v>
      </c>
      <c r="G14" s="46"/>
    </row>
    <row r="15" spans="1:7" ht="16.5" customHeight="1">
      <c r="A15" s="56" t="s">
        <v>150</v>
      </c>
      <c r="B15" s="18" t="s">
        <v>151</v>
      </c>
      <c r="C15" s="57">
        <v>29913.13</v>
      </c>
      <c r="D15" s="58">
        <v>29913.13</v>
      </c>
      <c r="E15" s="58">
        <v>0</v>
      </c>
      <c r="F15" s="59">
        <v>0</v>
      </c>
      <c r="G15" s="46"/>
    </row>
    <row r="16" spans="1:7" ht="16.5" customHeight="1">
      <c r="A16" s="56" t="s">
        <v>152</v>
      </c>
      <c r="B16" s="18" t="s">
        <v>145</v>
      </c>
      <c r="C16" s="57">
        <v>4728.43</v>
      </c>
      <c r="D16" s="58">
        <v>4728.43</v>
      </c>
      <c r="E16" s="58">
        <v>0</v>
      </c>
      <c r="F16" s="59">
        <v>0</v>
      </c>
      <c r="G16" s="46"/>
    </row>
    <row r="17" spans="1:7" ht="16.5" customHeight="1">
      <c r="A17" s="56" t="s">
        <v>153</v>
      </c>
      <c r="B17" s="18"/>
      <c r="C17" s="57">
        <v>33150.39</v>
      </c>
      <c r="D17" s="58">
        <v>0</v>
      </c>
      <c r="E17" s="58">
        <v>16071.79</v>
      </c>
      <c r="F17" s="59">
        <v>17078.6</v>
      </c>
      <c r="G17" s="46"/>
    </row>
    <row r="18" spans="1:7" ht="16.5" customHeight="1">
      <c r="A18" s="56" t="s">
        <v>154</v>
      </c>
      <c r="B18" s="18" t="s">
        <v>155</v>
      </c>
      <c r="C18" s="57">
        <v>1187.64</v>
      </c>
      <c r="D18" s="58">
        <v>0</v>
      </c>
      <c r="E18" s="58">
        <v>1187.64</v>
      </c>
      <c r="F18" s="59">
        <v>0</v>
      </c>
      <c r="G18" s="46"/>
    </row>
    <row r="19" spans="1:7" ht="16.5" customHeight="1">
      <c r="A19" s="56" t="s">
        <v>156</v>
      </c>
      <c r="B19" s="18" t="s">
        <v>155</v>
      </c>
      <c r="C19" s="57">
        <v>22.5</v>
      </c>
      <c r="D19" s="58">
        <v>0</v>
      </c>
      <c r="E19" s="58">
        <v>22.5</v>
      </c>
      <c r="F19" s="59">
        <v>0</v>
      </c>
      <c r="G19" s="46"/>
    </row>
    <row r="20" spans="1:7" ht="16.5" customHeight="1">
      <c r="A20" s="56" t="s">
        <v>157</v>
      </c>
      <c r="B20" s="18" t="s">
        <v>158</v>
      </c>
      <c r="C20" s="57">
        <v>2.25</v>
      </c>
      <c r="D20" s="58">
        <v>0</v>
      </c>
      <c r="E20" s="58">
        <v>2.25</v>
      </c>
      <c r="F20" s="59">
        <v>0</v>
      </c>
      <c r="G20" s="46"/>
    </row>
    <row r="21" spans="1:7" ht="16.5" customHeight="1">
      <c r="A21" s="56" t="s">
        <v>159</v>
      </c>
      <c r="B21" s="18" t="s">
        <v>155</v>
      </c>
      <c r="C21" s="57">
        <v>2.25</v>
      </c>
      <c r="D21" s="58">
        <v>0</v>
      </c>
      <c r="E21" s="58">
        <v>2.25</v>
      </c>
      <c r="F21" s="59">
        <v>0</v>
      </c>
      <c r="G21" s="46"/>
    </row>
    <row r="22" spans="1:7" ht="16.5" customHeight="1">
      <c r="A22" s="56" t="s">
        <v>160</v>
      </c>
      <c r="B22" s="18" t="s">
        <v>155</v>
      </c>
      <c r="C22" s="57">
        <v>140.4</v>
      </c>
      <c r="D22" s="58">
        <v>0</v>
      </c>
      <c r="E22" s="58">
        <v>140.4</v>
      </c>
      <c r="F22" s="59">
        <v>0</v>
      </c>
      <c r="G22" s="46"/>
    </row>
    <row r="23" spans="1:7" ht="16.5" customHeight="1">
      <c r="A23" s="56" t="s">
        <v>161</v>
      </c>
      <c r="B23" s="18" t="s">
        <v>155</v>
      </c>
      <c r="C23" s="57">
        <v>829.35</v>
      </c>
      <c r="D23" s="58">
        <v>0</v>
      </c>
      <c r="E23" s="58">
        <v>829.35</v>
      </c>
      <c r="F23" s="59">
        <v>0</v>
      </c>
      <c r="G23" s="46"/>
    </row>
    <row r="24" spans="1:7" ht="16.5" customHeight="1">
      <c r="A24" s="56" t="s">
        <v>162</v>
      </c>
      <c r="B24" s="18" t="s">
        <v>155</v>
      </c>
      <c r="C24" s="57">
        <v>158.4</v>
      </c>
      <c r="D24" s="58">
        <v>0</v>
      </c>
      <c r="E24" s="58">
        <v>158.4</v>
      </c>
      <c r="F24" s="59">
        <v>0</v>
      </c>
      <c r="G24" s="46"/>
    </row>
    <row r="25" spans="1:7" ht="16.5" customHeight="1">
      <c r="A25" s="56" t="s">
        <v>163</v>
      </c>
      <c r="B25" s="18" t="s">
        <v>155</v>
      </c>
      <c r="C25" s="57">
        <v>454.5</v>
      </c>
      <c r="D25" s="58">
        <v>0</v>
      </c>
      <c r="E25" s="58">
        <v>454.5</v>
      </c>
      <c r="F25" s="59">
        <v>0</v>
      </c>
      <c r="G25" s="46"/>
    </row>
    <row r="26" spans="1:7" ht="16.5" customHeight="1">
      <c r="A26" s="56" t="s">
        <v>164</v>
      </c>
      <c r="B26" s="18" t="s">
        <v>155</v>
      </c>
      <c r="C26" s="57">
        <v>865.7</v>
      </c>
      <c r="D26" s="58">
        <v>0</v>
      </c>
      <c r="E26" s="58">
        <v>865.7</v>
      </c>
      <c r="F26" s="59">
        <v>0</v>
      </c>
      <c r="G26" s="46"/>
    </row>
    <row r="27" spans="1:7" ht="16.5" customHeight="1">
      <c r="A27" s="56" t="s">
        <v>165</v>
      </c>
      <c r="B27" s="18" t="s">
        <v>166</v>
      </c>
      <c r="C27" s="57">
        <v>315</v>
      </c>
      <c r="D27" s="58">
        <v>0</v>
      </c>
      <c r="E27" s="58">
        <v>315</v>
      </c>
      <c r="F27" s="59">
        <v>0</v>
      </c>
      <c r="G27" s="46"/>
    </row>
    <row r="28" spans="1:7" ht="16.5" customHeight="1">
      <c r="A28" s="56" t="s">
        <v>167</v>
      </c>
      <c r="B28" s="18" t="s">
        <v>168</v>
      </c>
      <c r="C28" s="57">
        <v>49.5</v>
      </c>
      <c r="D28" s="58">
        <v>0</v>
      </c>
      <c r="E28" s="58">
        <v>49.5</v>
      </c>
      <c r="F28" s="59">
        <v>0</v>
      </c>
      <c r="G28" s="46"/>
    </row>
    <row r="29" spans="1:7" ht="16.5" customHeight="1">
      <c r="A29" s="56" t="s">
        <v>169</v>
      </c>
      <c r="B29" s="18" t="s">
        <v>170</v>
      </c>
      <c r="C29" s="57">
        <v>63</v>
      </c>
      <c r="D29" s="58">
        <v>0</v>
      </c>
      <c r="E29" s="58">
        <v>63</v>
      </c>
      <c r="F29" s="59">
        <v>0</v>
      </c>
      <c r="G29" s="46"/>
    </row>
    <row r="30" spans="1:7" ht="16.5" customHeight="1">
      <c r="A30" s="56" t="s">
        <v>171</v>
      </c>
      <c r="B30" s="18" t="s">
        <v>170</v>
      </c>
      <c r="C30" s="57">
        <v>1.8</v>
      </c>
      <c r="D30" s="58">
        <v>0</v>
      </c>
      <c r="E30" s="58">
        <v>1.8</v>
      </c>
      <c r="F30" s="59">
        <v>0</v>
      </c>
      <c r="G30" s="46"/>
    </row>
    <row r="31" spans="1:7" ht="16.5" customHeight="1">
      <c r="A31" s="56" t="s">
        <v>172</v>
      </c>
      <c r="B31" s="18" t="s">
        <v>158</v>
      </c>
      <c r="C31" s="57">
        <v>1310.85</v>
      </c>
      <c r="D31" s="58">
        <v>0</v>
      </c>
      <c r="E31" s="58">
        <v>1310.85</v>
      </c>
      <c r="F31" s="59">
        <v>0</v>
      </c>
      <c r="G31" s="46"/>
    </row>
    <row r="32" spans="1:7" ht="16.5" customHeight="1">
      <c r="A32" s="56" t="s">
        <v>173</v>
      </c>
      <c r="B32" s="18" t="s">
        <v>158</v>
      </c>
      <c r="C32" s="57">
        <v>13.5</v>
      </c>
      <c r="D32" s="58">
        <v>0</v>
      </c>
      <c r="E32" s="58">
        <v>13.5</v>
      </c>
      <c r="F32" s="59">
        <v>0</v>
      </c>
      <c r="G32" s="46"/>
    </row>
    <row r="33" spans="1:7" ht="16.5" customHeight="1">
      <c r="A33" s="56" t="s">
        <v>174</v>
      </c>
      <c r="B33" s="18" t="s">
        <v>155</v>
      </c>
      <c r="C33" s="57">
        <v>1114.31</v>
      </c>
      <c r="D33" s="58">
        <v>0</v>
      </c>
      <c r="E33" s="58">
        <v>1114.31</v>
      </c>
      <c r="F33" s="59">
        <v>0</v>
      </c>
      <c r="G33" s="46"/>
    </row>
    <row r="34" spans="1:7" ht="16.5" customHeight="1">
      <c r="A34" s="56" t="s">
        <v>175</v>
      </c>
      <c r="B34" s="18" t="s">
        <v>155</v>
      </c>
      <c r="C34" s="57">
        <v>1418.35</v>
      </c>
      <c r="D34" s="58">
        <v>0</v>
      </c>
      <c r="E34" s="58">
        <v>1418.35</v>
      </c>
      <c r="F34" s="59">
        <v>0</v>
      </c>
      <c r="G34" s="46"/>
    </row>
    <row r="35" spans="1:7" ht="16.5" customHeight="1">
      <c r="A35" s="56" t="s">
        <v>176</v>
      </c>
      <c r="B35" s="18" t="s">
        <v>177</v>
      </c>
      <c r="C35" s="57">
        <v>3325</v>
      </c>
      <c r="D35" s="58">
        <v>0</v>
      </c>
      <c r="E35" s="58">
        <v>3325</v>
      </c>
      <c r="F35" s="59">
        <v>0</v>
      </c>
      <c r="G35" s="46"/>
    </row>
    <row r="36" spans="1:7" ht="16.5" customHeight="1">
      <c r="A36" s="56" t="s">
        <v>178</v>
      </c>
      <c r="B36" s="18" t="s">
        <v>155</v>
      </c>
      <c r="C36" s="57">
        <v>4.5</v>
      </c>
      <c r="D36" s="58">
        <v>0</v>
      </c>
      <c r="E36" s="58">
        <v>4.5</v>
      </c>
      <c r="F36" s="59">
        <v>0</v>
      </c>
      <c r="G36" s="46"/>
    </row>
    <row r="37" spans="1:6" ht="16.5" customHeight="1">
      <c r="A37" s="56" t="s">
        <v>179</v>
      </c>
      <c r="B37" s="18" t="s">
        <v>155</v>
      </c>
      <c r="C37" s="57">
        <v>2913.71</v>
      </c>
      <c r="D37" s="58">
        <v>0</v>
      </c>
      <c r="E37" s="58">
        <v>2913.71</v>
      </c>
      <c r="F37" s="59">
        <v>0</v>
      </c>
    </row>
    <row r="38" spans="1:6" ht="16.5" customHeight="1">
      <c r="A38" s="56" t="s">
        <v>180</v>
      </c>
      <c r="B38" s="18" t="s">
        <v>181</v>
      </c>
      <c r="C38" s="57">
        <v>18957.88</v>
      </c>
      <c r="D38" s="58">
        <v>0</v>
      </c>
      <c r="E38" s="58">
        <v>1879.28</v>
      </c>
      <c r="F38" s="59">
        <v>17078.6</v>
      </c>
    </row>
    <row r="39" spans="1:6" ht="16.5" customHeight="1">
      <c r="A39" s="56" t="s">
        <v>182</v>
      </c>
      <c r="B39" s="18"/>
      <c r="C39" s="57">
        <v>1056.2</v>
      </c>
      <c r="D39" s="58">
        <v>1056.2</v>
      </c>
      <c r="E39" s="58">
        <v>0</v>
      </c>
      <c r="F39" s="59">
        <v>0</v>
      </c>
    </row>
    <row r="40" spans="1:6" ht="16.5" customHeight="1">
      <c r="A40" s="56" t="s">
        <v>183</v>
      </c>
      <c r="B40" s="18" t="s">
        <v>184</v>
      </c>
      <c r="C40" s="57">
        <v>69.93</v>
      </c>
      <c r="D40" s="58">
        <v>69.93</v>
      </c>
      <c r="E40" s="58">
        <v>0</v>
      </c>
      <c r="F40" s="59">
        <v>0</v>
      </c>
    </row>
    <row r="41" spans="1:6" ht="16.5" customHeight="1">
      <c r="A41" s="56" t="s">
        <v>185</v>
      </c>
      <c r="B41" s="18" t="s">
        <v>184</v>
      </c>
      <c r="C41" s="57">
        <v>948.52</v>
      </c>
      <c r="D41" s="58">
        <v>948.52</v>
      </c>
      <c r="E41" s="58">
        <v>0</v>
      </c>
      <c r="F41" s="59">
        <v>0</v>
      </c>
    </row>
    <row r="42" spans="1:6" ht="16.5" customHeight="1">
      <c r="A42" s="56" t="s">
        <v>186</v>
      </c>
      <c r="B42" s="18" t="s">
        <v>187</v>
      </c>
      <c r="C42" s="57">
        <v>34.54</v>
      </c>
      <c r="D42" s="58">
        <v>34.54</v>
      </c>
      <c r="E42" s="58">
        <v>0</v>
      </c>
      <c r="F42" s="59">
        <v>0</v>
      </c>
    </row>
    <row r="43" spans="1:6" ht="16.5" customHeight="1">
      <c r="A43" s="56" t="s">
        <v>188</v>
      </c>
      <c r="B43" s="18" t="s">
        <v>187</v>
      </c>
      <c r="C43" s="57">
        <v>3.21</v>
      </c>
      <c r="D43" s="58">
        <v>3.21</v>
      </c>
      <c r="E43" s="58">
        <v>0</v>
      </c>
      <c r="F43" s="59">
        <v>0</v>
      </c>
    </row>
    <row r="44" spans="1:7" ht="16.5" customHeight="1">
      <c r="A44" s="35"/>
      <c r="B44" s="35"/>
      <c r="E44" s="35"/>
      <c r="F44" s="35"/>
      <c r="G44" s="46"/>
    </row>
    <row r="45" spans="1:7" ht="16.5" customHeight="1">
      <c r="A45" s="35"/>
      <c r="B45" s="35"/>
      <c r="E45" s="35"/>
      <c r="G45" s="46"/>
    </row>
    <row r="46" spans="1:7" ht="16.5" customHeight="1">
      <c r="A46" s="35"/>
      <c r="B46" s="35"/>
      <c r="C46" s="35"/>
      <c r="E46" s="35"/>
      <c r="G46" s="46"/>
    </row>
  </sheetData>
  <sheetProtection/>
  <mergeCells count="2">
    <mergeCell ref="A4:A5"/>
    <mergeCell ref="B4:B5"/>
  </mergeCells>
  <printOptions horizontalCentered="1"/>
  <pageMargins left="0.39" right="0.39" top="0.39" bottom="0.59" header="0" footer="0"/>
  <pageSetup fitToHeight="100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30" customHeight="1"/>
  <cols>
    <col min="1" max="1" width="15.33203125" style="0" customWidth="1"/>
    <col min="2" max="2" width="14" style="0" customWidth="1"/>
    <col min="3" max="3" width="62.16015625" style="0" customWidth="1"/>
    <col min="4" max="4" width="57.16015625" style="0" customWidth="1"/>
    <col min="5" max="5" width="20.83203125" style="0" customWidth="1"/>
    <col min="6" max="6" width="18.16015625" style="0" customWidth="1"/>
    <col min="7" max="7" width="16.16015625" style="0" customWidth="1"/>
    <col min="8" max="8" width="15.66015625" style="0" customWidth="1"/>
    <col min="9" max="9" width="13.83203125" style="0" customWidth="1"/>
    <col min="10" max="10" width="21.83203125" style="0" customWidth="1"/>
  </cols>
  <sheetData>
    <row r="1" spans="1:255" ht="39" customHeight="1">
      <c r="A1" s="1"/>
      <c r="B1" s="1"/>
      <c r="C1" s="1"/>
      <c r="D1" s="1"/>
      <c r="E1" s="1"/>
      <c r="F1" s="1"/>
      <c r="G1" s="1"/>
      <c r="H1" s="1"/>
      <c r="I1" s="37" t="s">
        <v>189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" customHeight="1">
      <c r="A2" s="21" t="s">
        <v>190</v>
      </c>
      <c r="B2" s="21"/>
      <c r="C2" s="21"/>
      <c r="D2" s="21"/>
      <c r="E2" s="21"/>
      <c r="F2" s="21"/>
      <c r="G2" s="21"/>
      <c r="H2" s="21"/>
      <c r="I2" s="2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1:255" ht="21.75" customHeight="1">
      <c r="A3" s="22" t="s">
        <v>2</v>
      </c>
      <c r="B3" s="22"/>
      <c r="C3" s="22"/>
      <c r="D3" s="22"/>
      <c r="E3" s="23"/>
      <c r="F3" s="23"/>
      <c r="G3" s="23"/>
      <c r="H3" s="24"/>
      <c r="I3" s="24" t="s">
        <v>3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" customHeight="1">
      <c r="A4" s="25" t="s">
        <v>113</v>
      </c>
      <c r="B4" s="25" t="s">
        <v>191</v>
      </c>
      <c r="C4" s="26" t="s">
        <v>192</v>
      </c>
      <c r="D4" s="26" t="s">
        <v>193</v>
      </c>
      <c r="E4" s="27" t="s">
        <v>194</v>
      </c>
      <c r="F4" s="27"/>
      <c r="G4" s="27"/>
      <c r="H4" s="27"/>
      <c r="I4" s="27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3"/>
      <c r="IT4" s="43"/>
      <c r="IU4" s="43"/>
    </row>
    <row r="5" spans="1:255" ht="48" customHeight="1">
      <c r="A5" s="28"/>
      <c r="B5" s="28"/>
      <c r="C5" s="29"/>
      <c r="D5" s="29"/>
      <c r="E5" s="28" t="s">
        <v>71</v>
      </c>
      <c r="F5" s="28" t="s">
        <v>195</v>
      </c>
      <c r="G5" s="28" t="s">
        <v>196</v>
      </c>
      <c r="H5" s="28" t="s">
        <v>197</v>
      </c>
      <c r="I5" s="28" t="s">
        <v>198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3"/>
      <c r="IT5" s="43"/>
      <c r="IU5" s="43"/>
    </row>
    <row r="6" spans="1:255" ht="24.75" customHeight="1">
      <c r="A6" s="30"/>
      <c r="B6" s="31"/>
      <c r="C6" s="32"/>
      <c r="D6" s="33"/>
      <c r="E6" s="34"/>
      <c r="F6" s="34"/>
      <c r="G6" s="34"/>
      <c r="H6" s="34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9" ht="24.75" customHeight="1">
      <c r="A7" s="30"/>
      <c r="B7" s="31"/>
      <c r="C7" s="32"/>
      <c r="D7" s="33"/>
      <c r="E7" s="34"/>
      <c r="F7" s="34"/>
      <c r="G7" s="34"/>
      <c r="H7" s="34"/>
      <c r="I7" s="42"/>
    </row>
    <row r="8" spans="1:9" ht="24.75" customHeight="1">
      <c r="A8" s="30"/>
      <c r="B8" s="31"/>
      <c r="C8" s="32"/>
      <c r="D8" s="33"/>
      <c r="E8" s="34"/>
      <c r="F8" s="34"/>
      <c r="G8" s="34"/>
      <c r="H8" s="34"/>
      <c r="I8" s="42"/>
    </row>
    <row r="9" spans="1:9" ht="24.75" customHeight="1">
      <c r="A9" s="30"/>
      <c r="B9" s="31"/>
      <c r="C9" s="32"/>
      <c r="D9" s="33"/>
      <c r="E9" s="34"/>
      <c r="F9" s="34"/>
      <c r="G9" s="34"/>
      <c r="H9" s="34"/>
      <c r="I9" s="42"/>
    </row>
    <row r="10" spans="1:9" ht="24.75" customHeight="1">
      <c r="A10" s="30"/>
      <c r="B10" s="31"/>
      <c r="C10" s="32"/>
      <c r="D10" s="33"/>
      <c r="E10" s="34"/>
      <c r="F10" s="34"/>
      <c r="G10" s="34"/>
      <c r="H10" s="34"/>
      <c r="I10" s="42"/>
    </row>
    <row r="11" spans="1:9" ht="24.75" customHeight="1">
      <c r="A11" s="30"/>
      <c r="B11" s="31"/>
      <c r="C11" s="32"/>
      <c r="D11" s="33"/>
      <c r="E11" s="34"/>
      <c r="F11" s="34"/>
      <c r="G11" s="34"/>
      <c r="H11" s="34"/>
      <c r="I11" s="42"/>
    </row>
    <row r="12" spans="1:10" ht="24.75" customHeight="1">
      <c r="A12" s="30"/>
      <c r="B12" s="31"/>
      <c r="C12" s="32"/>
      <c r="D12" s="33"/>
      <c r="E12" s="34"/>
      <c r="F12" s="34"/>
      <c r="G12" s="34"/>
      <c r="H12" s="34"/>
      <c r="I12" s="42"/>
      <c r="J12" s="35"/>
    </row>
    <row r="13" spans="1:10" ht="24.75" customHeight="1">
      <c r="A13" s="30"/>
      <c r="B13" s="31"/>
      <c r="C13" s="32"/>
      <c r="D13" s="33"/>
      <c r="E13" s="34"/>
      <c r="F13" s="34"/>
      <c r="G13" s="34"/>
      <c r="H13" s="34"/>
      <c r="I13" s="42"/>
      <c r="J13" s="35"/>
    </row>
    <row r="14" spans="1:10" ht="24.75" customHeight="1">
      <c r="A14" s="30"/>
      <c r="B14" s="31"/>
      <c r="C14" s="32"/>
      <c r="D14" s="33"/>
      <c r="E14" s="34"/>
      <c r="F14" s="34"/>
      <c r="G14" s="34"/>
      <c r="H14" s="34"/>
      <c r="I14" s="42"/>
      <c r="J14" s="35"/>
    </row>
    <row r="15" spans="1:10" ht="24.75" customHeight="1">
      <c r="A15" s="30"/>
      <c r="B15" s="31"/>
      <c r="C15" s="32"/>
      <c r="D15" s="33"/>
      <c r="E15" s="34"/>
      <c r="F15" s="34"/>
      <c r="G15" s="34"/>
      <c r="H15" s="34"/>
      <c r="I15" s="42"/>
      <c r="J15" s="35"/>
    </row>
    <row r="16" spans="1:11" ht="24.75" customHeight="1">
      <c r="A16" s="30"/>
      <c r="B16" s="31"/>
      <c r="C16" s="32"/>
      <c r="D16" s="33"/>
      <c r="E16" s="34"/>
      <c r="F16" s="34"/>
      <c r="G16" s="34"/>
      <c r="H16" s="34"/>
      <c r="I16" s="42"/>
      <c r="K16" s="35"/>
    </row>
    <row r="17" spans="1:11" ht="24.75" customHeight="1">
      <c r="A17" s="30"/>
      <c r="B17" s="31"/>
      <c r="C17" s="32"/>
      <c r="D17" s="33"/>
      <c r="E17" s="34"/>
      <c r="F17" s="34"/>
      <c r="G17" s="34"/>
      <c r="H17" s="34"/>
      <c r="I17" s="42"/>
      <c r="K17" s="35"/>
    </row>
    <row r="18" spans="1:11" ht="24.75" customHeight="1">
      <c r="A18" s="30"/>
      <c r="B18" s="31"/>
      <c r="C18" s="32"/>
      <c r="D18" s="33"/>
      <c r="E18" s="34"/>
      <c r="F18" s="34"/>
      <c r="G18" s="34"/>
      <c r="H18" s="34"/>
      <c r="I18" s="42"/>
      <c r="K18" s="35"/>
    </row>
    <row r="19" ht="20.25" customHeight="1">
      <c r="K19" s="35"/>
    </row>
    <row r="20" ht="20.25" customHeight="1">
      <c r="K20" s="35"/>
    </row>
    <row r="21" ht="20.25" customHeight="1">
      <c r="K21" s="35"/>
    </row>
    <row r="22" spans="10:11" ht="20.25" customHeight="1">
      <c r="J22" s="35"/>
      <c r="K22" s="35"/>
    </row>
    <row r="23" ht="20.25" customHeight="1">
      <c r="D23" s="35"/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spans="1:6" ht="30" customHeight="1">
      <c r="A49" s="36"/>
      <c r="B49" s="36"/>
      <c r="C49" s="36"/>
      <c r="D49" s="36"/>
      <c r="E49" s="36"/>
      <c r="F49" s="36"/>
    </row>
    <row r="50" spans="2:6" ht="30" customHeight="1">
      <c r="B50" s="36"/>
      <c r="C50" s="36"/>
      <c r="D50" s="36"/>
      <c r="E50" s="36"/>
      <c r="F50" s="36"/>
    </row>
    <row r="51" spans="1:6" ht="30" customHeight="1">
      <c r="A51" s="36"/>
      <c r="B51" s="36"/>
      <c r="D51" s="36"/>
      <c r="F51" s="36"/>
    </row>
  </sheetData>
  <sheetProtection/>
  <mergeCells count="7">
    <mergeCell ref="A2:I2"/>
    <mergeCell ref="A3:D3"/>
    <mergeCell ref="E4:I4"/>
    <mergeCell ref="A4:A5"/>
    <mergeCell ref="B4:B5"/>
    <mergeCell ref="C4:C5"/>
    <mergeCell ref="D4:D5"/>
  </mergeCells>
  <printOptions horizontalCentered="1"/>
  <pageMargins left="0.39" right="0.39" top="0.39" bottom="0.59" header="0" footer="0"/>
  <pageSetup fitToHeight="100" horizontalDpi="600" verticalDpi="600" orientation="landscape" paperSize="9" scale="70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16.83203125" style="0" customWidth="1"/>
    <col min="4" max="4" width="86.16015625" style="0" customWidth="1"/>
    <col min="5" max="5" width="24.66015625" style="0" customWidth="1"/>
    <col min="6" max="6" width="24.5" style="0" customWidth="1"/>
  </cols>
  <sheetData>
    <row r="1" spans="1:242" ht="27.75" customHeight="1">
      <c r="A1" s="1"/>
      <c r="B1" s="2"/>
      <c r="C1" s="2"/>
      <c r="D1" s="2"/>
      <c r="E1" s="3" t="s">
        <v>199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33.75" customHeight="1">
      <c r="A2" s="4" t="s">
        <v>200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242" ht="27.75" customHeight="1">
      <c r="A3" s="7" t="s">
        <v>2</v>
      </c>
      <c r="B3" s="7"/>
      <c r="C3" s="7"/>
      <c r="D3" s="7"/>
      <c r="E3" s="8" t="s">
        <v>3</v>
      </c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</row>
    <row r="4" spans="1:242" ht="65.25" customHeight="1">
      <c r="A4" s="11" t="s">
        <v>89</v>
      </c>
      <c r="B4" s="12" t="s">
        <v>64</v>
      </c>
      <c r="C4" s="12" t="s">
        <v>201</v>
      </c>
      <c r="D4" s="13" t="s">
        <v>202</v>
      </c>
      <c r="E4" s="14" t="s">
        <v>203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1:242" ht="24.75" customHeight="1">
      <c r="A5" s="17"/>
      <c r="B5" s="17"/>
      <c r="C5" s="17"/>
      <c r="D5" s="18"/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6" ht="24.75" customHeight="1">
      <c r="A6" s="17"/>
      <c r="B6" s="17"/>
      <c r="C6" s="17"/>
      <c r="D6" s="18"/>
      <c r="E6" s="19"/>
      <c r="F6" s="20"/>
    </row>
    <row r="7" spans="1:5" ht="24.75" customHeight="1">
      <c r="A7" s="17"/>
      <c r="B7" s="17"/>
      <c r="C7" s="17"/>
      <c r="D7" s="18"/>
      <c r="E7" s="19"/>
    </row>
    <row r="8" spans="1:5" ht="24.75" customHeight="1">
      <c r="A8" s="17"/>
      <c r="B8" s="17"/>
      <c r="C8" s="17"/>
      <c r="D8" s="18"/>
      <c r="E8" s="19"/>
    </row>
    <row r="9" spans="1:5" ht="24.75" customHeight="1">
      <c r="A9" s="17"/>
      <c r="B9" s="17"/>
      <c r="C9" s="17"/>
      <c r="D9" s="18"/>
      <c r="E9" s="19"/>
    </row>
    <row r="10" spans="1:5" ht="24.75" customHeight="1">
      <c r="A10" s="17"/>
      <c r="B10" s="17"/>
      <c r="C10" s="17"/>
      <c r="D10" s="18"/>
      <c r="E10" s="19"/>
    </row>
    <row r="11" spans="1:5" ht="24.75" customHeight="1">
      <c r="A11" s="17"/>
      <c r="B11" s="17"/>
      <c r="C11" s="17"/>
      <c r="D11" s="18"/>
      <c r="E11" s="19"/>
    </row>
    <row r="12" spans="1:5" ht="24.75" customHeight="1">
      <c r="A12" s="17"/>
      <c r="B12" s="17"/>
      <c r="C12" s="17"/>
      <c r="D12" s="18"/>
      <c r="E12" s="19"/>
    </row>
    <row r="13" spans="1:5" ht="24.75" customHeight="1">
      <c r="A13" s="17"/>
      <c r="B13" s="17"/>
      <c r="C13" s="17"/>
      <c r="D13" s="18"/>
      <c r="E13" s="19"/>
    </row>
    <row r="14" spans="1:5" ht="24.75" customHeight="1">
      <c r="A14" s="17"/>
      <c r="B14" s="17"/>
      <c r="C14" s="17"/>
      <c r="D14" s="18"/>
      <c r="E14" s="19"/>
    </row>
    <row r="15" spans="1:5" ht="24.75" customHeight="1">
      <c r="A15" s="17"/>
      <c r="B15" s="17"/>
      <c r="C15" s="17"/>
      <c r="D15" s="18"/>
      <c r="E15" s="19"/>
    </row>
    <row r="16" spans="1:5" ht="24.75" customHeight="1">
      <c r="A16" s="17"/>
      <c r="B16" s="17"/>
      <c r="C16" s="17"/>
      <c r="D16" s="18"/>
      <c r="E16" s="19"/>
    </row>
    <row r="17" spans="1:5" ht="24.75" customHeight="1">
      <c r="A17" s="17"/>
      <c r="B17" s="17"/>
      <c r="C17" s="17"/>
      <c r="D17" s="18"/>
      <c r="E17" s="19"/>
    </row>
  </sheetData>
  <sheetProtection/>
  <mergeCells count="1">
    <mergeCell ref="A3:D3"/>
  </mergeCells>
  <printOptions horizontalCentered="1"/>
  <pageMargins left="0.39" right="0.39" top="0.39" bottom="0.59" header="0" footer="0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2019-02-14T02:20:31Z</dcterms:created>
  <dcterms:modified xsi:type="dcterms:W3CDTF">2019-02-14T02:26:38Z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